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arabou-my.sharepoint.com/personal/a_khalaf_arabou_edu_kw/Documents/Documents/RE Department/Semesters/Fall 24-25/Exams Schedule/Spring 24-25/"/>
    </mc:Choice>
  </mc:AlternateContent>
  <xr:revisionPtr revIDLastSave="217" documentId="8_{E82D00E4-A6EA-4A60-B5F2-39F6C60BED5B}" xr6:coauthVersionLast="47" xr6:coauthVersionMax="47" xr10:uidLastSave="{67E8DF7C-B29F-4F55-BE9E-2A95B13B3E70}"/>
  <bookViews>
    <workbookView xWindow="-120" yWindow="-120" windowWidth="29040" windowHeight="15720" xr2:uid="{00000000-000D-0000-FFFF-FFFF00000000}"/>
  </bookViews>
  <sheets>
    <sheet name="KUWAIT" sheetId="2" r:id="rId1"/>
    <sheet name="EGYP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3" l="1"/>
  <c r="M57" i="3"/>
  <c r="L57" i="3"/>
  <c r="K57" i="3"/>
  <c r="J57" i="3"/>
  <c r="I57" i="3"/>
  <c r="H57" i="3"/>
  <c r="G57" i="3"/>
  <c r="F57" i="3"/>
  <c r="E57" i="3"/>
  <c r="D57" i="3"/>
  <c r="C57" i="3"/>
  <c r="N56" i="3"/>
  <c r="M56" i="3"/>
  <c r="L56" i="3"/>
  <c r="K56" i="3"/>
  <c r="J56" i="3"/>
  <c r="I56" i="3"/>
  <c r="H56" i="3"/>
  <c r="G56" i="3"/>
  <c r="F56" i="3"/>
  <c r="E56" i="3"/>
  <c r="D56" i="3"/>
  <c r="C56" i="3"/>
  <c r="N55" i="3"/>
  <c r="M55" i="3"/>
  <c r="L55" i="3"/>
  <c r="K55" i="3"/>
  <c r="J55" i="3"/>
  <c r="I55" i="3"/>
  <c r="H55" i="3"/>
  <c r="G55" i="3"/>
  <c r="F55" i="3"/>
  <c r="E55" i="3"/>
  <c r="D55" i="3"/>
  <c r="C55" i="3"/>
  <c r="N54" i="3"/>
  <c r="M54" i="3"/>
  <c r="L54" i="3"/>
  <c r="K54" i="3"/>
  <c r="J54" i="3"/>
  <c r="I54" i="3"/>
  <c r="H54" i="3"/>
  <c r="G54" i="3"/>
  <c r="F54" i="3"/>
  <c r="E54" i="3"/>
  <c r="D54" i="3"/>
  <c r="C54" i="3"/>
  <c r="N53" i="3"/>
  <c r="M53" i="3"/>
  <c r="L53" i="3"/>
  <c r="K53" i="3"/>
  <c r="J53" i="3"/>
  <c r="I53" i="3"/>
  <c r="H53" i="3"/>
  <c r="G53" i="3"/>
  <c r="F53" i="3"/>
  <c r="E53" i="3"/>
  <c r="D53" i="3"/>
  <c r="C53" i="3"/>
  <c r="N52" i="3"/>
  <c r="M52" i="3"/>
  <c r="L52" i="3"/>
  <c r="K52" i="3"/>
  <c r="J52" i="3"/>
  <c r="I52" i="3"/>
  <c r="H52" i="3"/>
  <c r="G52" i="3"/>
  <c r="F52" i="3"/>
  <c r="E52" i="3"/>
  <c r="D52" i="3"/>
  <c r="C52" i="3"/>
  <c r="N51" i="3"/>
  <c r="M51" i="3"/>
  <c r="L51" i="3"/>
  <c r="K51" i="3"/>
  <c r="J51" i="3"/>
  <c r="I51" i="3"/>
  <c r="H51" i="3"/>
  <c r="G51" i="3"/>
  <c r="F51" i="3"/>
  <c r="E51" i="3"/>
  <c r="D51" i="3"/>
  <c r="C51" i="3"/>
  <c r="N50" i="3"/>
  <c r="M50" i="3"/>
  <c r="L50" i="3"/>
  <c r="K50" i="3"/>
  <c r="J50" i="3"/>
  <c r="I50" i="3"/>
  <c r="H50" i="3"/>
  <c r="G50" i="3"/>
  <c r="F50" i="3"/>
  <c r="E50" i="3"/>
  <c r="D50" i="3"/>
  <c r="C50" i="3"/>
  <c r="N49" i="3"/>
  <c r="M49" i="3"/>
  <c r="L49" i="3"/>
  <c r="K49" i="3"/>
  <c r="J49" i="3"/>
  <c r="I49" i="3"/>
  <c r="H49" i="3"/>
  <c r="G49" i="3"/>
  <c r="F49" i="3"/>
  <c r="E49" i="3"/>
  <c r="D49" i="3"/>
  <c r="C49" i="3"/>
  <c r="N48" i="3"/>
  <c r="M48" i="3"/>
  <c r="L48" i="3"/>
  <c r="K48" i="3"/>
  <c r="J48" i="3"/>
  <c r="I48" i="3"/>
  <c r="H48" i="3"/>
  <c r="G48" i="3"/>
  <c r="F48" i="3"/>
  <c r="E48" i="3"/>
  <c r="D48" i="3"/>
  <c r="C48" i="3"/>
  <c r="N47" i="3"/>
  <c r="M47" i="3"/>
  <c r="L47" i="3"/>
  <c r="K47" i="3"/>
  <c r="J47" i="3"/>
  <c r="I47" i="3"/>
  <c r="H47" i="3"/>
  <c r="G47" i="3"/>
  <c r="F47" i="3"/>
  <c r="E47" i="3"/>
  <c r="D47" i="3"/>
  <c r="C47" i="3"/>
  <c r="N46" i="3"/>
  <c r="M46" i="3"/>
  <c r="L46" i="3"/>
  <c r="K46" i="3"/>
  <c r="J46" i="3"/>
  <c r="I46" i="3"/>
  <c r="H46" i="3"/>
  <c r="G46" i="3"/>
  <c r="F46" i="3"/>
  <c r="E46" i="3"/>
  <c r="D46" i="3"/>
  <c r="C46" i="3"/>
  <c r="N45" i="3"/>
  <c r="M45" i="3"/>
  <c r="L45" i="3"/>
  <c r="K45" i="3"/>
  <c r="J45" i="3"/>
  <c r="I45" i="3"/>
  <c r="H45" i="3"/>
  <c r="G45" i="3"/>
  <c r="F45" i="3"/>
  <c r="E45" i="3"/>
  <c r="D45" i="3"/>
  <c r="C45" i="3"/>
  <c r="N44" i="3"/>
  <c r="M44" i="3"/>
  <c r="L44" i="3"/>
  <c r="K44" i="3"/>
  <c r="J44" i="3"/>
  <c r="I44" i="3"/>
  <c r="H44" i="3"/>
  <c r="G44" i="3"/>
  <c r="F44" i="3"/>
  <c r="E44" i="3"/>
  <c r="D44" i="3"/>
  <c r="C44" i="3"/>
  <c r="N43" i="3"/>
  <c r="M43" i="3"/>
  <c r="L43" i="3"/>
  <c r="K43" i="3"/>
  <c r="J43" i="3"/>
  <c r="I43" i="3"/>
  <c r="H43" i="3"/>
  <c r="G43" i="3"/>
  <c r="F43" i="3"/>
  <c r="E43" i="3"/>
  <c r="D43" i="3"/>
  <c r="C43" i="3"/>
  <c r="N42" i="3"/>
  <c r="M42" i="3"/>
  <c r="L42" i="3"/>
  <c r="K42" i="3"/>
  <c r="J42" i="3"/>
  <c r="I42" i="3"/>
  <c r="H42" i="3"/>
  <c r="G42" i="3"/>
  <c r="F42" i="3"/>
  <c r="E42" i="3"/>
  <c r="D42" i="3"/>
  <c r="C42" i="3"/>
  <c r="N41" i="3"/>
  <c r="M41" i="3"/>
  <c r="L41" i="3"/>
  <c r="K41" i="3"/>
  <c r="J41" i="3"/>
  <c r="I41" i="3"/>
  <c r="H41" i="3"/>
  <c r="G41" i="3"/>
  <c r="F41" i="3"/>
  <c r="E41" i="3"/>
  <c r="D41" i="3"/>
  <c r="C41" i="3"/>
  <c r="N40" i="3"/>
  <c r="M40" i="3"/>
  <c r="L40" i="3"/>
  <c r="K40" i="3"/>
  <c r="J40" i="3"/>
  <c r="I40" i="3"/>
  <c r="H40" i="3"/>
  <c r="G40" i="3"/>
  <c r="F40" i="3"/>
  <c r="E40" i="3"/>
  <c r="D40" i="3"/>
  <c r="C40" i="3"/>
  <c r="N39" i="3"/>
  <c r="M39" i="3"/>
  <c r="L39" i="3"/>
  <c r="K39" i="3"/>
  <c r="J39" i="3"/>
  <c r="I39" i="3"/>
  <c r="H39" i="3"/>
  <c r="G39" i="3"/>
  <c r="F39" i="3"/>
  <c r="E39" i="3"/>
  <c r="D39" i="3"/>
  <c r="C39" i="3"/>
  <c r="N38" i="3"/>
  <c r="M38" i="3"/>
  <c r="L38" i="3"/>
  <c r="K38" i="3"/>
  <c r="J38" i="3"/>
  <c r="I38" i="3"/>
  <c r="H38" i="3"/>
  <c r="G38" i="3"/>
  <c r="F38" i="3"/>
  <c r="E38" i="3"/>
  <c r="D38" i="3"/>
  <c r="C38" i="3"/>
  <c r="N37" i="3"/>
  <c r="M37" i="3"/>
  <c r="L37" i="3"/>
  <c r="K37" i="3"/>
  <c r="J37" i="3"/>
  <c r="I37" i="3"/>
  <c r="H37" i="3"/>
  <c r="G37" i="3"/>
  <c r="F37" i="3"/>
  <c r="E37" i="3"/>
  <c r="D37" i="3"/>
  <c r="C37" i="3"/>
  <c r="N36" i="3"/>
  <c r="M36" i="3"/>
  <c r="L36" i="3"/>
  <c r="K36" i="3"/>
  <c r="J36" i="3"/>
  <c r="I36" i="3"/>
  <c r="H36" i="3"/>
  <c r="G36" i="3"/>
  <c r="F36" i="3"/>
  <c r="E36" i="3"/>
  <c r="D36" i="3"/>
  <c r="C36" i="3"/>
  <c r="N35" i="3"/>
  <c r="M35" i="3"/>
  <c r="L35" i="3"/>
  <c r="K35" i="3"/>
  <c r="J35" i="3"/>
  <c r="I35" i="3"/>
  <c r="H35" i="3"/>
  <c r="G35" i="3"/>
  <c r="F35" i="3"/>
  <c r="E35" i="3"/>
  <c r="D35" i="3"/>
  <c r="C35" i="3"/>
  <c r="N34" i="3"/>
  <c r="M34" i="3"/>
  <c r="L34" i="3"/>
  <c r="K34" i="3"/>
  <c r="J34" i="3"/>
  <c r="I34" i="3"/>
  <c r="H34" i="3"/>
  <c r="G34" i="3"/>
  <c r="F34" i="3"/>
  <c r="E34" i="3"/>
  <c r="D34" i="3"/>
  <c r="C34" i="3"/>
  <c r="C78" i="3" l="1"/>
  <c r="F78" i="3"/>
  <c r="C70" i="3"/>
  <c r="I78" i="3"/>
  <c r="L78" i="3"/>
  <c r="F62" i="3"/>
  <c r="I62" i="3"/>
  <c r="L62" i="3"/>
  <c r="F70" i="3"/>
  <c r="C62" i="3"/>
  <c r="I70" i="3"/>
  <c r="L70" i="3"/>
</calcChain>
</file>

<file path=xl/sharedStrings.xml><?xml version="1.0" encoding="utf-8"?>
<sst xmlns="http://schemas.openxmlformats.org/spreadsheetml/2006/main" count="1225" uniqueCount="847">
  <si>
    <r>
      <rPr>
        <sz val="8"/>
        <color rgb="FF001F5F"/>
        <rFont val="Poppins"/>
      </rPr>
      <t>Day</t>
    </r>
  </si>
  <si>
    <r>
      <rPr>
        <sz val="8"/>
        <color rgb="FF001F5F"/>
        <rFont val="Poppins"/>
      </rPr>
      <t>Date</t>
    </r>
  </si>
  <si>
    <t>Time (Kw Local time)</t>
  </si>
  <si>
    <t>09:30 - 11:30</t>
  </si>
  <si>
    <t>12:00- 2:00</t>
  </si>
  <si>
    <t>02:30 - 04:30</t>
  </si>
  <si>
    <t>Tuesday</t>
  </si>
  <si>
    <t>TR307</t>
  </si>
  <si>
    <t>TR102</t>
  </si>
  <si>
    <t>A230A</t>
  </si>
  <si>
    <t>EA300B</t>
  </si>
  <si>
    <t>A215B</t>
  </si>
  <si>
    <t>EL330</t>
  </si>
  <si>
    <t>TR303</t>
  </si>
  <si>
    <t>TR301N</t>
  </si>
  <si>
    <t>TR301</t>
  </si>
  <si>
    <t>TR302</t>
  </si>
  <si>
    <t>A215A</t>
  </si>
  <si>
    <t>EL121N</t>
  </si>
  <si>
    <t>E121</t>
  </si>
  <si>
    <t>BUS310</t>
  </si>
  <si>
    <t>DD309A</t>
  </si>
  <si>
    <t>ECO101</t>
  </si>
  <si>
    <t>B123</t>
  </si>
  <si>
    <t>MGT111</t>
  </si>
  <si>
    <t>ACT112</t>
  </si>
  <si>
    <t>FIN342</t>
  </si>
  <si>
    <t>BUS102</t>
  </si>
  <si>
    <t>ACC204</t>
  </si>
  <si>
    <t>HRM320</t>
  </si>
  <si>
    <t>ECO340</t>
  </si>
  <si>
    <t>B122</t>
  </si>
  <si>
    <t>SYS380</t>
  </si>
  <si>
    <t>MIS111</t>
  </si>
  <si>
    <t>HRM215</t>
  </si>
  <si>
    <t>B293</t>
  </si>
  <si>
    <t>MIS112</t>
  </si>
  <si>
    <t>B327</t>
  </si>
  <si>
    <t>SYS280</t>
  </si>
  <si>
    <t>B326</t>
  </si>
  <si>
    <t>MKT111</t>
  </si>
  <si>
    <t>B291</t>
  </si>
  <si>
    <t>BB293</t>
  </si>
  <si>
    <t>BUS115</t>
  </si>
  <si>
    <t>ECO102</t>
  </si>
  <si>
    <t>MKT332</t>
  </si>
  <si>
    <t>TM354</t>
  </si>
  <si>
    <t>T216B</t>
  </si>
  <si>
    <t>TM270</t>
  </si>
  <si>
    <t>M251/M257</t>
  </si>
  <si>
    <t>TM355</t>
  </si>
  <si>
    <t>TT284</t>
  </si>
  <si>
    <t>M348</t>
  </si>
  <si>
    <t>TM105/M105</t>
  </si>
  <si>
    <t>MS102</t>
  </si>
  <si>
    <t>M277</t>
  </si>
  <si>
    <t>TM112</t>
  </si>
  <si>
    <t>T318</t>
  </si>
  <si>
    <t>M110</t>
  </si>
  <si>
    <t>TM111</t>
  </si>
  <si>
    <t>TM366</t>
  </si>
  <si>
    <t>M218</t>
  </si>
  <si>
    <t>MST224</t>
  </si>
  <si>
    <t>TM341</t>
  </si>
  <si>
    <t>TM359</t>
  </si>
  <si>
    <t>TM358</t>
  </si>
  <si>
    <t>Wednesday</t>
  </si>
  <si>
    <t>U214B</t>
  </si>
  <si>
    <t>L201B</t>
  </si>
  <si>
    <t>E304A</t>
  </si>
  <si>
    <t>L201A</t>
  </si>
  <si>
    <t>U214A</t>
  </si>
  <si>
    <t>FR101</t>
  </si>
  <si>
    <t>TR306</t>
  </si>
  <si>
    <t>EL230</t>
  </si>
  <si>
    <t>E302B</t>
  </si>
  <si>
    <t>E304B</t>
  </si>
  <si>
    <t>SL101</t>
  </si>
  <si>
    <t>B628</t>
  </si>
  <si>
    <t>HRM330</t>
  </si>
  <si>
    <t>LB170</t>
  </si>
  <si>
    <t>B205B</t>
  </si>
  <si>
    <t>BE300</t>
  </si>
  <si>
    <t>FIN240</t>
  </si>
  <si>
    <t>BE302/ACC302</t>
  </si>
  <si>
    <t>HRM206</t>
  </si>
  <si>
    <t>MKT112</t>
  </si>
  <si>
    <t>BUC112</t>
  </si>
  <si>
    <t>BUC111</t>
  </si>
  <si>
    <t>DD209B</t>
  </si>
  <si>
    <t>BE310</t>
  </si>
  <si>
    <t>B207B</t>
  </si>
  <si>
    <t>BUS101</t>
  </si>
  <si>
    <t>BE201</t>
  </si>
  <si>
    <t>HRM210</t>
  </si>
  <si>
    <t>MIS300</t>
  </si>
  <si>
    <t>B391</t>
  </si>
  <si>
    <t>SYS111</t>
  </si>
  <si>
    <t>B207A</t>
  </si>
  <si>
    <t>BE200</t>
  </si>
  <si>
    <t>MT101</t>
  </si>
  <si>
    <t>M109</t>
  </si>
  <si>
    <t>TM129</t>
  </si>
  <si>
    <t>TM356</t>
  </si>
  <si>
    <t>MT132/M132</t>
  </si>
  <si>
    <t>MT141</t>
  </si>
  <si>
    <t>M275</t>
  </si>
  <si>
    <t>MT390</t>
  </si>
  <si>
    <t>TM291</t>
  </si>
  <si>
    <t>TM352</t>
  </si>
  <si>
    <t>T316</t>
  </si>
  <si>
    <t>T216A</t>
  </si>
  <si>
    <t>T215B</t>
  </si>
  <si>
    <t>T215A</t>
  </si>
  <si>
    <t>TM255</t>
  </si>
  <si>
    <t>TM240</t>
  </si>
  <si>
    <t>MST129/MT129/M129</t>
  </si>
  <si>
    <t>TM275</t>
  </si>
  <si>
    <t>TM311</t>
  </si>
  <si>
    <t>M252</t>
  </si>
  <si>
    <t>T321</t>
  </si>
  <si>
    <t>AA100B</t>
  </si>
  <si>
    <t>A112B</t>
  </si>
  <si>
    <t>A230B</t>
  </si>
  <si>
    <t>TR308</t>
  </si>
  <si>
    <t>TR305</t>
  </si>
  <si>
    <t>EA300A</t>
  </si>
  <si>
    <t>EL117</t>
  </si>
  <si>
    <t>A112T</t>
  </si>
  <si>
    <t>TR304</t>
  </si>
  <si>
    <t>E302A</t>
  </si>
  <si>
    <t>EL122</t>
  </si>
  <si>
    <t>AA100A</t>
  </si>
  <si>
    <t>AA100T</t>
  </si>
  <si>
    <t>TR103</t>
  </si>
  <si>
    <t>A112A</t>
  </si>
  <si>
    <t>B205A</t>
  </si>
  <si>
    <t>DD209A</t>
  </si>
  <si>
    <t>B392</t>
  </si>
  <si>
    <t>SYS210</t>
  </si>
  <si>
    <t xml:space="preserve">B 292 </t>
  </si>
  <si>
    <t>B292</t>
  </si>
  <si>
    <t>FIN341</t>
  </si>
  <si>
    <t>ACT111</t>
  </si>
  <si>
    <t>BE210/4</t>
  </si>
  <si>
    <t>B629</t>
  </si>
  <si>
    <t>B124</t>
  </si>
  <si>
    <t>BUS110</t>
  </si>
  <si>
    <t>MGT112</t>
  </si>
  <si>
    <t>B324</t>
  </si>
  <si>
    <t>B325</t>
  </si>
  <si>
    <t>ECO341</t>
  </si>
  <si>
    <t>ACC300</t>
  </si>
  <si>
    <t>MKT331</t>
  </si>
  <si>
    <t>HRM205</t>
  </si>
  <si>
    <t>DD309B</t>
  </si>
  <si>
    <t>FIN241</t>
  </si>
  <si>
    <t>B294</t>
  </si>
  <si>
    <t>TM351</t>
  </si>
  <si>
    <t>MT248</t>
  </si>
  <si>
    <t>M180</t>
  </si>
  <si>
    <t>M269</t>
  </si>
  <si>
    <t>TM254</t>
  </si>
  <si>
    <t>T227</t>
  </si>
  <si>
    <t>MT131/M131</t>
  </si>
  <si>
    <t>TM340</t>
  </si>
  <si>
    <t>TM276</t>
  </si>
  <si>
    <t>M130</t>
  </si>
  <si>
    <t>MT395</t>
  </si>
  <si>
    <t>MT249</t>
  </si>
  <si>
    <t>TM298</t>
  </si>
  <si>
    <t>M140</t>
  </si>
  <si>
    <t>TM271</t>
  </si>
  <si>
    <t>TM260</t>
  </si>
  <si>
    <t>M150B</t>
  </si>
  <si>
    <t>TM103/T103</t>
  </si>
  <si>
    <t xml:space="preserve">
</t>
  </si>
  <si>
    <t>TM256</t>
  </si>
  <si>
    <t>M238</t>
  </si>
  <si>
    <t>Monday</t>
  </si>
  <si>
    <t>2024-2025</t>
  </si>
  <si>
    <t>Fall Semester</t>
  </si>
  <si>
    <t>05:00-07:00</t>
  </si>
  <si>
    <t>MIS200</t>
  </si>
  <si>
    <t>MIS201</t>
  </si>
  <si>
    <t xml:space="preserve">BUS628 </t>
  </si>
  <si>
    <t xml:space="preserve">BUS629 </t>
  </si>
  <si>
    <t xml:space="preserve">MIS331 </t>
  </si>
  <si>
    <t xml:space="preserve">MIS330 </t>
  </si>
  <si>
    <t xml:space="preserve">MIS332 </t>
  </si>
  <si>
    <t>B208</t>
  </si>
  <si>
    <t xml:space="preserve">FIN242 </t>
  </si>
  <si>
    <r>
      <t>B206</t>
    </r>
    <r>
      <rPr>
        <b/>
        <sz val="9"/>
        <color rgb="FF00B050"/>
        <rFont val="Poppins"/>
      </rPr>
      <t> </t>
    </r>
  </si>
  <si>
    <r>
      <t>HRM111</t>
    </r>
    <r>
      <rPr>
        <b/>
        <sz val="9"/>
        <color rgb="FF00B050"/>
        <rFont val="Poppins"/>
      </rPr>
      <t> </t>
    </r>
  </si>
  <si>
    <t>B329</t>
  </si>
  <si>
    <t>MIS201-IS</t>
  </si>
  <si>
    <t>MIS200-IS</t>
  </si>
  <si>
    <t>FIN340/FIN340-F</t>
  </si>
  <si>
    <r>
      <rPr>
        <b/>
        <sz val="9"/>
        <color rgb="FF2480EE"/>
        <rFont val="Poppins"/>
      </rPr>
      <t xml:space="preserve">Unified </t>
    </r>
    <r>
      <rPr>
        <b/>
        <sz val="9"/>
        <color rgb="FF001F5F"/>
        <rFont val="Poppins"/>
      </rPr>
      <t xml:space="preserve">AOU </t>
    </r>
    <r>
      <rPr>
        <b/>
        <sz val="9"/>
        <color rgb="FFFF0000"/>
        <rFont val="Poppins"/>
      </rPr>
      <t>MTA make up</t>
    </r>
    <r>
      <rPr>
        <b/>
        <sz val="9"/>
        <color rgb="FF2480EE"/>
        <rFont val="Poppins"/>
      </rPr>
      <t xml:space="preserve"> </t>
    </r>
    <r>
      <rPr>
        <b/>
        <sz val="9"/>
        <color rgb="FF001F5F"/>
        <rFont val="Poppins"/>
      </rPr>
      <t>Schedule - Approved</t>
    </r>
  </si>
  <si>
    <t>COURSE_PART</t>
  </si>
  <si>
    <t>B_1_KUWAIT</t>
  </si>
  <si>
    <t>4AD010</t>
  </si>
  <si>
    <t>4VC012</t>
  </si>
  <si>
    <t>4VC013</t>
  </si>
  <si>
    <t>4VC014</t>
  </si>
  <si>
    <t>4VC015</t>
  </si>
  <si>
    <t>4VC016</t>
  </si>
  <si>
    <t>5AD008</t>
  </si>
  <si>
    <t>5VC012</t>
  </si>
  <si>
    <t>5VC013</t>
  </si>
  <si>
    <t>5VC015</t>
  </si>
  <si>
    <t>5VC017</t>
  </si>
  <si>
    <t>5VC019</t>
  </si>
  <si>
    <t>6AD001</t>
  </si>
  <si>
    <t>6AD002</t>
  </si>
  <si>
    <t>6VC015</t>
  </si>
  <si>
    <t>6VC018</t>
  </si>
  <si>
    <t>A801</t>
  </si>
  <si>
    <t>A802</t>
  </si>
  <si>
    <t>A803</t>
  </si>
  <si>
    <t>A804</t>
  </si>
  <si>
    <t>A805N</t>
  </si>
  <si>
    <t>A806</t>
  </si>
  <si>
    <t>A807</t>
  </si>
  <si>
    <t>A817</t>
  </si>
  <si>
    <t>A817A</t>
  </si>
  <si>
    <t>A817B</t>
  </si>
  <si>
    <t>ACC302</t>
  </si>
  <si>
    <t>ACC610</t>
  </si>
  <si>
    <t>ACC635</t>
  </si>
  <si>
    <t>ACC640</t>
  </si>
  <si>
    <t>ACC655</t>
  </si>
  <si>
    <t>ACC670</t>
  </si>
  <si>
    <t>ACC680</t>
  </si>
  <si>
    <t>ACC699</t>
  </si>
  <si>
    <t>ACCT201</t>
  </si>
  <si>
    <t>ACCT202</t>
  </si>
  <si>
    <t>ACCT250</t>
  </si>
  <si>
    <t>ACCT301</t>
  </si>
  <si>
    <t>ACCT305</t>
  </si>
  <si>
    <t>ACCT306</t>
  </si>
  <si>
    <t>ACCT307</t>
  </si>
  <si>
    <t>ACCT311</t>
  </si>
  <si>
    <t>ACCT320</t>
  </si>
  <si>
    <t>ACCT322</t>
  </si>
  <si>
    <t>ACCT330</t>
  </si>
  <si>
    <t>ACCT340</t>
  </si>
  <si>
    <t>ACCT345</t>
  </si>
  <si>
    <t>ACCT350</t>
  </si>
  <si>
    <t>ACCT401</t>
  </si>
  <si>
    <t>ACCT402</t>
  </si>
  <si>
    <t>ACCT403</t>
  </si>
  <si>
    <t>ACCT412</t>
  </si>
  <si>
    <t>ACCT413</t>
  </si>
  <si>
    <t>ACCT420</t>
  </si>
  <si>
    <t>ACCT430</t>
  </si>
  <si>
    <t>ACCT430/6</t>
  </si>
  <si>
    <t>ACCT440</t>
  </si>
  <si>
    <t>AFL111</t>
  </si>
  <si>
    <t>AFL112</t>
  </si>
  <si>
    <t>AFL113</t>
  </si>
  <si>
    <t>AR111</t>
  </si>
  <si>
    <t>AR112</t>
  </si>
  <si>
    <t>AR113</t>
  </si>
  <si>
    <t>AR113R</t>
  </si>
  <si>
    <t>ARBN</t>
  </si>
  <si>
    <t>B 292</t>
  </si>
  <si>
    <t>B206</t>
  </si>
  <si>
    <t>B859</t>
  </si>
  <si>
    <t>B861</t>
  </si>
  <si>
    <t>B863</t>
  </si>
  <si>
    <t>B864</t>
  </si>
  <si>
    <t>B870A</t>
  </si>
  <si>
    <t>B870B</t>
  </si>
  <si>
    <t>B872</t>
  </si>
  <si>
    <t>B873</t>
  </si>
  <si>
    <t>B874</t>
  </si>
  <si>
    <t>B875</t>
  </si>
  <si>
    <t>BA100</t>
  </si>
  <si>
    <t>BAS400</t>
  </si>
  <si>
    <t>BB848</t>
  </si>
  <si>
    <t>BB849</t>
  </si>
  <si>
    <t>BB851</t>
  </si>
  <si>
    <t>BDE850</t>
  </si>
  <si>
    <t>BDF106</t>
  </si>
  <si>
    <t>BDF406</t>
  </si>
  <si>
    <t>BE302</t>
  </si>
  <si>
    <t>BS100L</t>
  </si>
  <si>
    <t>BSIT101</t>
  </si>
  <si>
    <t>BUS628</t>
  </si>
  <si>
    <t>BUS629</t>
  </si>
  <si>
    <t>CAS400</t>
  </si>
  <si>
    <t>CEF101</t>
  </si>
  <si>
    <t>CEF102</t>
  </si>
  <si>
    <t>CEF103</t>
  </si>
  <si>
    <t>CEF104</t>
  </si>
  <si>
    <t>CEF105</t>
  </si>
  <si>
    <t>CEF106E</t>
  </si>
  <si>
    <t>CEF107E</t>
  </si>
  <si>
    <t>DF011-1</t>
  </si>
  <si>
    <t>DF022-1</t>
  </si>
  <si>
    <t>DF033-1</t>
  </si>
  <si>
    <t>DF044-1</t>
  </si>
  <si>
    <t>DF055-1</t>
  </si>
  <si>
    <t>DF203</t>
  </si>
  <si>
    <t>DF210</t>
  </si>
  <si>
    <t>DF211</t>
  </si>
  <si>
    <t>DF-212</t>
  </si>
  <si>
    <t>DF213</t>
  </si>
  <si>
    <t>DF214</t>
  </si>
  <si>
    <t>DF302</t>
  </si>
  <si>
    <t>DF303</t>
  </si>
  <si>
    <t>DF304</t>
  </si>
  <si>
    <t>DF305</t>
  </si>
  <si>
    <t>DF306</t>
  </si>
  <si>
    <t>DF401</t>
  </si>
  <si>
    <t>DF402</t>
  </si>
  <si>
    <t>DF-403</t>
  </si>
  <si>
    <t>DF404</t>
  </si>
  <si>
    <t>DF-405</t>
  </si>
  <si>
    <t>E120</t>
  </si>
  <si>
    <t>EAW1</t>
  </si>
  <si>
    <t>EAW2</t>
  </si>
  <si>
    <t>EAW3</t>
  </si>
  <si>
    <t>ECE101</t>
  </si>
  <si>
    <t>ECE104</t>
  </si>
  <si>
    <t>ECE201</t>
  </si>
  <si>
    <t>ECON201</t>
  </si>
  <si>
    <t>ECON202</t>
  </si>
  <si>
    <t>ED111</t>
  </si>
  <si>
    <t>ED121</t>
  </si>
  <si>
    <t>ED212</t>
  </si>
  <si>
    <t>ED222</t>
  </si>
  <si>
    <t>ED241</t>
  </si>
  <si>
    <t>ED247</t>
  </si>
  <si>
    <t>ED248</t>
  </si>
  <si>
    <t>ED249</t>
  </si>
  <si>
    <t>ED250</t>
  </si>
  <si>
    <t>ED-252</t>
  </si>
  <si>
    <t>ED254</t>
  </si>
  <si>
    <t>ED-254</t>
  </si>
  <si>
    <t>ED255</t>
  </si>
  <si>
    <t>ED313</t>
  </si>
  <si>
    <t>ED331</t>
  </si>
  <si>
    <t>ED332</t>
  </si>
  <si>
    <t>ED347</t>
  </si>
  <si>
    <t>ED349</t>
  </si>
  <si>
    <t>ED-354</t>
  </si>
  <si>
    <t>ED359</t>
  </si>
  <si>
    <t>ED360</t>
  </si>
  <si>
    <t>ED-364</t>
  </si>
  <si>
    <t>ED421</t>
  </si>
  <si>
    <t>ED423</t>
  </si>
  <si>
    <t>ED431</t>
  </si>
  <si>
    <t>ED441</t>
  </si>
  <si>
    <t>ED442</t>
  </si>
  <si>
    <t>ED-442</t>
  </si>
  <si>
    <t>ED449</t>
  </si>
  <si>
    <t>ED-456</t>
  </si>
  <si>
    <t>ED460</t>
  </si>
  <si>
    <t>ED462</t>
  </si>
  <si>
    <t>ED-468</t>
  </si>
  <si>
    <t>ED-482</t>
  </si>
  <si>
    <t>ED-513</t>
  </si>
  <si>
    <t>ED-521</t>
  </si>
  <si>
    <t>ED-523</t>
  </si>
  <si>
    <t>ED-531</t>
  </si>
  <si>
    <t>ED-532</t>
  </si>
  <si>
    <t>ED533</t>
  </si>
  <si>
    <t>ED-534</t>
  </si>
  <si>
    <t>ED535</t>
  </si>
  <si>
    <t>ED-536</t>
  </si>
  <si>
    <t>ED537</t>
  </si>
  <si>
    <t>ED538</t>
  </si>
  <si>
    <t>ED539</t>
  </si>
  <si>
    <t>ED540</t>
  </si>
  <si>
    <t>ED541</t>
  </si>
  <si>
    <t>ED542</t>
  </si>
  <si>
    <t>ED543</t>
  </si>
  <si>
    <t>ED544</t>
  </si>
  <si>
    <t>ED545</t>
  </si>
  <si>
    <t>ED546</t>
  </si>
  <si>
    <t>ED613</t>
  </si>
  <si>
    <t>ED618</t>
  </si>
  <si>
    <t>ED626</t>
  </si>
  <si>
    <t>ED627</t>
  </si>
  <si>
    <t>ED631</t>
  </si>
  <si>
    <t>ED632</t>
  </si>
  <si>
    <t>ED633</t>
  </si>
  <si>
    <t>ED634</t>
  </si>
  <si>
    <t>ED635</t>
  </si>
  <si>
    <t>ED636</t>
  </si>
  <si>
    <t>ED639</t>
  </si>
  <si>
    <t>ED640</t>
  </si>
  <si>
    <t>ED644</t>
  </si>
  <si>
    <t>ED698</t>
  </si>
  <si>
    <t>ED698-IT</t>
  </si>
  <si>
    <t>ED699A</t>
  </si>
  <si>
    <t>ED699C</t>
  </si>
  <si>
    <t>EDE506</t>
  </si>
  <si>
    <t>EDF108</t>
  </si>
  <si>
    <t>EDF109</t>
  </si>
  <si>
    <t>EDF230</t>
  </si>
  <si>
    <t>EDS117</t>
  </si>
  <si>
    <t>EDS118</t>
  </si>
  <si>
    <t>EF001</t>
  </si>
  <si>
    <t>EF002</t>
  </si>
  <si>
    <t>EF003</t>
  </si>
  <si>
    <t>EFL501</t>
  </si>
  <si>
    <t>EFL502</t>
  </si>
  <si>
    <t>EFL503</t>
  </si>
  <si>
    <t>EFL504</t>
  </si>
  <si>
    <t>EFL505</t>
  </si>
  <si>
    <t>EFL506</t>
  </si>
  <si>
    <t>EFL507</t>
  </si>
  <si>
    <t>EFL508</t>
  </si>
  <si>
    <t>EFL529</t>
  </si>
  <si>
    <t>EFL531</t>
  </si>
  <si>
    <t>EJ314</t>
  </si>
  <si>
    <t>EJ401</t>
  </si>
  <si>
    <t>EJ402</t>
  </si>
  <si>
    <t>EJ403</t>
  </si>
  <si>
    <t>EJ405</t>
  </si>
  <si>
    <t>EJ406</t>
  </si>
  <si>
    <t>EL097</t>
  </si>
  <si>
    <t>EL097R</t>
  </si>
  <si>
    <t>EL098</t>
  </si>
  <si>
    <t>EL098R</t>
  </si>
  <si>
    <t>EL099</t>
  </si>
  <si>
    <t>EL099E</t>
  </si>
  <si>
    <t>EL099ER</t>
  </si>
  <si>
    <t>EL099R</t>
  </si>
  <si>
    <t>EL111</t>
  </si>
  <si>
    <t>EL111E</t>
  </si>
  <si>
    <t>EL111M</t>
  </si>
  <si>
    <t>EL111R</t>
  </si>
  <si>
    <t>EL112</t>
  </si>
  <si>
    <t>EL112E</t>
  </si>
  <si>
    <t>EL112M</t>
  </si>
  <si>
    <t>EL112R</t>
  </si>
  <si>
    <t>EL118</t>
  </si>
  <si>
    <t>EL118E</t>
  </si>
  <si>
    <t>EL119</t>
  </si>
  <si>
    <t>EL120</t>
  </si>
  <si>
    <t>ELM201</t>
  </si>
  <si>
    <t>ELM202</t>
  </si>
  <si>
    <t>ELM203</t>
  </si>
  <si>
    <t>ELM204</t>
  </si>
  <si>
    <t>ELM-207-I</t>
  </si>
  <si>
    <t>ELM-207-II</t>
  </si>
  <si>
    <t>ELM301</t>
  </si>
  <si>
    <t>ELM303</t>
  </si>
  <si>
    <t>ELM304</t>
  </si>
  <si>
    <t>ELM305</t>
  </si>
  <si>
    <t>ELM-307-I</t>
  </si>
  <si>
    <t>ELM-307-II</t>
  </si>
  <si>
    <t>ELM309</t>
  </si>
  <si>
    <t>ELM401</t>
  </si>
  <si>
    <t>ELM403</t>
  </si>
  <si>
    <t>ELM404</t>
  </si>
  <si>
    <t>ELM405</t>
  </si>
  <si>
    <t>ELM406</t>
  </si>
  <si>
    <t>ELM-407-I</t>
  </si>
  <si>
    <t>ELM-407-II</t>
  </si>
  <si>
    <t>ELM409</t>
  </si>
  <si>
    <t>ELM410</t>
  </si>
  <si>
    <t>ELM411</t>
  </si>
  <si>
    <t>ENF101</t>
  </si>
  <si>
    <t>ENF102</t>
  </si>
  <si>
    <t>ENF103</t>
  </si>
  <si>
    <t>ENF104</t>
  </si>
  <si>
    <t>ENF105</t>
  </si>
  <si>
    <t>ENF106</t>
  </si>
  <si>
    <t>EPC01</t>
  </si>
  <si>
    <t>FIN242</t>
  </si>
  <si>
    <t>FIN301</t>
  </si>
  <si>
    <t>FIN302</t>
  </si>
  <si>
    <t>FIN340</t>
  </si>
  <si>
    <t>G101</t>
  </si>
  <si>
    <t>G103</t>
  </si>
  <si>
    <t>G111</t>
  </si>
  <si>
    <t>G121</t>
  </si>
  <si>
    <t>G131</t>
  </si>
  <si>
    <t>G151</t>
  </si>
  <si>
    <t>G161</t>
  </si>
  <si>
    <t>G171</t>
  </si>
  <si>
    <t>G181</t>
  </si>
  <si>
    <t>G191</t>
  </si>
  <si>
    <t>G201</t>
  </si>
  <si>
    <t>G202</t>
  </si>
  <si>
    <t>G211</t>
  </si>
  <si>
    <t>G212</t>
  </si>
  <si>
    <t>G221</t>
  </si>
  <si>
    <t>G241</t>
  </si>
  <si>
    <t>G301</t>
  </si>
  <si>
    <t>G311</t>
  </si>
  <si>
    <t>G321</t>
  </si>
  <si>
    <t>G331</t>
  </si>
  <si>
    <t>G351</t>
  </si>
  <si>
    <t>G361-I</t>
  </si>
  <si>
    <t>G361-II</t>
  </si>
  <si>
    <t>GB102</t>
  </si>
  <si>
    <t>GB102E</t>
  </si>
  <si>
    <t>GB102R</t>
  </si>
  <si>
    <t>GD111</t>
  </si>
  <si>
    <t>GD112</t>
  </si>
  <si>
    <t>GD124</t>
  </si>
  <si>
    <t>GD125</t>
  </si>
  <si>
    <t>GD126</t>
  </si>
  <si>
    <t>GD224</t>
  </si>
  <si>
    <t>GD225</t>
  </si>
  <si>
    <t>GD322</t>
  </si>
  <si>
    <t>GD323</t>
  </si>
  <si>
    <t>GE101</t>
  </si>
  <si>
    <t>GE104</t>
  </si>
  <si>
    <t>GE-201</t>
  </si>
  <si>
    <t>GE-202</t>
  </si>
  <si>
    <t>GE203</t>
  </si>
  <si>
    <t>GE301</t>
  </si>
  <si>
    <t>GE-301</t>
  </si>
  <si>
    <t>GM101</t>
  </si>
  <si>
    <t>GM102</t>
  </si>
  <si>
    <t>GM471-II</t>
  </si>
  <si>
    <t>GR001</t>
  </si>
  <si>
    <t>GR006</t>
  </si>
  <si>
    <t>GR007</t>
  </si>
  <si>
    <t>GR008</t>
  </si>
  <si>
    <t>GR100</t>
  </si>
  <si>
    <t>GR101</t>
  </si>
  <si>
    <t>GR101EL</t>
  </si>
  <si>
    <t>GR111</t>
  </si>
  <si>
    <t>GR112</t>
  </si>
  <si>
    <t>GR118</t>
  </si>
  <si>
    <t>GR118E</t>
  </si>
  <si>
    <t>GR118R</t>
  </si>
  <si>
    <t>GR119</t>
  </si>
  <si>
    <t>GR121</t>
  </si>
  <si>
    <t>GR121R</t>
  </si>
  <si>
    <t>GR131</t>
  </si>
  <si>
    <t>GR131EL</t>
  </si>
  <si>
    <t>GR131R</t>
  </si>
  <si>
    <t>GR77</t>
  </si>
  <si>
    <t>GR99</t>
  </si>
  <si>
    <t>GT101</t>
  </si>
  <si>
    <t>GT101R</t>
  </si>
  <si>
    <t>GTE101</t>
  </si>
  <si>
    <t>HRM301</t>
  </si>
  <si>
    <t>IMC201</t>
  </si>
  <si>
    <t>IMC203</t>
  </si>
  <si>
    <t>IMC204</t>
  </si>
  <si>
    <t>IMC205</t>
  </si>
  <si>
    <t>IMC207</t>
  </si>
  <si>
    <t>IMC301</t>
  </si>
  <si>
    <t>IMC303</t>
  </si>
  <si>
    <t>IMC305</t>
  </si>
  <si>
    <t>IMC307</t>
  </si>
  <si>
    <t>IMC308</t>
  </si>
  <si>
    <t>IMC310</t>
  </si>
  <si>
    <t>IMC312</t>
  </si>
  <si>
    <t>IMC403</t>
  </si>
  <si>
    <t>IMC404</t>
  </si>
  <si>
    <t>IMC405</t>
  </si>
  <si>
    <t>IMC406</t>
  </si>
  <si>
    <t>IMC407</t>
  </si>
  <si>
    <t>IMC408</t>
  </si>
  <si>
    <t>IMC410</t>
  </si>
  <si>
    <t>IMC411</t>
  </si>
  <si>
    <t>IMC412</t>
  </si>
  <si>
    <t>IMC413</t>
  </si>
  <si>
    <t>IMC414</t>
  </si>
  <si>
    <t>INT300</t>
  </si>
  <si>
    <t>IT100</t>
  </si>
  <si>
    <t>IT100L</t>
  </si>
  <si>
    <t>IT200</t>
  </si>
  <si>
    <t>ITC309</t>
  </si>
  <si>
    <t>JM105</t>
  </si>
  <si>
    <t>JM132</t>
  </si>
  <si>
    <t>JP101</t>
  </si>
  <si>
    <t>JP102</t>
  </si>
  <si>
    <t>JP103</t>
  </si>
  <si>
    <t>JP104</t>
  </si>
  <si>
    <t>JP106</t>
  </si>
  <si>
    <t>JP202</t>
  </si>
  <si>
    <t>JP206</t>
  </si>
  <si>
    <t>JP208</t>
  </si>
  <si>
    <t>JP210</t>
  </si>
  <si>
    <t>JP211</t>
  </si>
  <si>
    <t>JP212</t>
  </si>
  <si>
    <t>JP213</t>
  </si>
  <si>
    <t>JP301</t>
  </si>
  <si>
    <t>JP304</t>
  </si>
  <si>
    <t>JP305</t>
  </si>
  <si>
    <t>JP308</t>
  </si>
  <si>
    <t>JP310</t>
  </si>
  <si>
    <t>JP312</t>
  </si>
  <si>
    <t>JP409</t>
  </si>
  <si>
    <t>JP410</t>
  </si>
  <si>
    <t>LAS400</t>
  </si>
  <si>
    <t>LAW101</t>
  </si>
  <si>
    <t>LAW107</t>
  </si>
  <si>
    <t>LAW-107</t>
  </si>
  <si>
    <t>LAW107EL</t>
  </si>
  <si>
    <t>LAW108</t>
  </si>
  <si>
    <t>LAW109</t>
  </si>
  <si>
    <t>LAW201</t>
  </si>
  <si>
    <t>LAW202</t>
  </si>
  <si>
    <t>LAW203</t>
  </si>
  <si>
    <t>LAW204</t>
  </si>
  <si>
    <t>LAW205</t>
  </si>
  <si>
    <t>LAW209</t>
  </si>
  <si>
    <t>LAW215</t>
  </si>
  <si>
    <t>LAW301</t>
  </si>
  <si>
    <t>LAW-301</t>
  </si>
  <si>
    <t>LAW302</t>
  </si>
  <si>
    <t>LAW303</t>
  </si>
  <si>
    <t>LAW304</t>
  </si>
  <si>
    <t>LAW305</t>
  </si>
  <si>
    <t>LAW307</t>
  </si>
  <si>
    <t>LAW308</t>
  </si>
  <si>
    <t>LAW309</t>
  </si>
  <si>
    <t>LAW313</t>
  </si>
  <si>
    <t>LAW315</t>
  </si>
  <si>
    <t>LAW317</t>
  </si>
  <si>
    <t>LAW401</t>
  </si>
  <si>
    <t>LAW402</t>
  </si>
  <si>
    <t>LAW403</t>
  </si>
  <si>
    <t>LAW404</t>
  </si>
  <si>
    <t>LAW405</t>
  </si>
  <si>
    <t>LAW406</t>
  </si>
  <si>
    <t>LAW407</t>
  </si>
  <si>
    <t>LAW408</t>
  </si>
  <si>
    <t>LAW409</t>
  </si>
  <si>
    <t>LAW410</t>
  </si>
  <si>
    <t>LAW413</t>
  </si>
  <si>
    <t>LAW414</t>
  </si>
  <si>
    <t>LM102</t>
  </si>
  <si>
    <t>M105</t>
  </si>
  <si>
    <t>M129</t>
  </si>
  <si>
    <t>M131</t>
  </si>
  <si>
    <t>M132</t>
  </si>
  <si>
    <t>M251</t>
  </si>
  <si>
    <t>M257</t>
  </si>
  <si>
    <t>M811B</t>
  </si>
  <si>
    <t>M812A</t>
  </si>
  <si>
    <t>MA100</t>
  </si>
  <si>
    <t>MA100L</t>
  </si>
  <si>
    <t>MA101A</t>
  </si>
  <si>
    <t>MA101P</t>
  </si>
  <si>
    <t>MATH201</t>
  </si>
  <si>
    <t>MC101</t>
  </si>
  <si>
    <t>Mcom101</t>
  </si>
  <si>
    <t>Mcom107</t>
  </si>
  <si>
    <t>Mcom111</t>
  </si>
  <si>
    <t>MGN101</t>
  </si>
  <si>
    <t>MGN-101</t>
  </si>
  <si>
    <t>MGN102</t>
  </si>
  <si>
    <t>MGN-102</t>
  </si>
  <si>
    <t>MGN103</t>
  </si>
  <si>
    <t>MGN-103</t>
  </si>
  <si>
    <t>MGN-104</t>
  </si>
  <si>
    <t>MGN105</t>
  </si>
  <si>
    <t>MGN-105</t>
  </si>
  <si>
    <t>MGN106</t>
  </si>
  <si>
    <t>MGN-106</t>
  </si>
  <si>
    <t>MGN107</t>
  </si>
  <si>
    <t>MGN-107</t>
  </si>
  <si>
    <t>MGN109</t>
  </si>
  <si>
    <t>MGN-109</t>
  </si>
  <si>
    <t>MGN111</t>
  </si>
  <si>
    <t>MGN-111</t>
  </si>
  <si>
    <t>MGN112</t>
  </si>
  <si>
    <t>MGN-112</t>
  </si>
  <si>
    <t>MGN115</t>
  </si>
  <si>
    <t>MGN-115</t>
  </si>
  <si>
    <t>MGN116</t>
  </si>
  <si>
    <t>MGN-118</t>
  </si>
  <si>
    <t>MGT201</t>
  </si>
  <si>
    <t>MGT202</t>
  </si>
  <si>
    <t>MGT301</t>
  </si>
  <si>
    <t>MGT305</t>
  </si>
  <si>
    <t>MI0</t>
  </si>
  <si>
    <t>MKT201</t>
  </si>
  <si>
    <t>MRT201</t>
  </si>
  <si>
    <t>MRT202</t>
  </si>
  <si>
    <t>MRT203</t>
  </si>
  <si>
    <t>MRT205</t>
  </si>
  <si>
    <t>MRT207</t>
  </si>
  <si>
    <t>MRT301</t>
  </si>
  <si>
    <t>MRT302</t>
  </si>
  <si>
    <t>MRT303</t>
  </si>
  <si>
    <t>MRT305</t>
  </si>
  <si>
    <t>MRT306</t>
  </si>
  <si>
    <t>MRT307</t>
  </si>
  <si>
    <t>MRT308</t>
  </si>
  <si>
    <t>MRT310</t>
  </si>
  <si>
    <t>MRT401</t>
  </si>
  <si>
    <t>MRT402</t>
  </si>
  <si>
    <t>MRT403</t>
  </si>
  <si>
    <t>MRT406</t>
  </si>
  <si>
    <t>MRT407</t>
  </si>
  <si>
    <t>MRT408</t>
  </si>
  <si>
    <t>MRT409</t>
  </si>
  <si>
    <t>MRT410</t>
  </si>
  <si>
    <t>MST129</t>
  </si>
  <si>
    <t>MT099</t>
  </si>
  <si>
    <t>MT120</t>
  </si>
  <si>
    <t>MT129</t>
  </si>
  <si>
    <t>MT131</t>
  </si>
  <si>
    <t>MT132</t>
  </si>
  <si>
    <t>MT221</t>
  </si>
  <si>
    <t>MT222</t>
  </si>
  <si>
    <t>MT310</t>
  </si>
  <si>
    <t>NJOUR201</t>
  </si>
  <si>
    <t>NJOUR203</t>
  </si>
  <si>
    <t>NJOUR204</t>
  </si>
  <si>
    <t>NJOUR206</t>
  </si>
  <si>
    <t>NJOUR301</t>
  </si>
  <si>
    <t>NJOUR303</t>
  </si>
  <si>
    <t>NJOUR305</t>
  </si>
  <si>
    <t>NJOUR306</t>
  </si>
  <si>
    <t>NJOUR308</t>
  </si>
  <si>
    <t>NJOUR311</t>
  </si>
  <si>
    <t>NJOUR313</t>
  </si>
  <si>
    <t>NJOUR402</t>
  </si>
  <si>
    <t>NJOUR409</t>
  </si>
  <si>
    <t>NJOUR415</t>
  </si>
  <si>
    <t>ODF011-1</t>
  </si>
  <si>
    <t>ODF022-1</t>
  </si>
  <si>
    <t>ODF033-1</t>
  </si>
  <si>
    <t>ODF044-1</t>
  </si>
  <si>
    <t>ODF055-1</t>
  </si>
  <si>
    <t>PR314</t>
  </si>
  <si>
    <t>PR402</t>
  </si>
  <si>
    <t>PR403</t>
  </si>
  <si>
    <t>PR404</t>
  </si>
  <si>
    <t>PR405</t>
  </si>
  <si>
    <t>PR406</t>
  </si>
  <si>
    <t>PR407</t>
  </si>
  <si>
    <t>PRA201</t>
  </si>
  <si>
    <t>PRA202</t>
  </si>
  <si>
    <t>PRA203</t>
  </si>
  <si>
    <t>PRA204</t>
  </si>
  <si>
    <t>PRA205</t>
  </si>
  <si>
    <t>PRA206</t>
  </si>
  <si>
    <t>PRA-207-I</t>
  </si>
  <si>
    <t>PRA-207-II</t>
  </si>
  <si>
    <t>PRA301</t>
  </si>
  <si>
    <t>PRA302</t>
  </si>
  <si>
    <t>PRA303</t>
  </si>
  <si>
    <t>PRA304</t>
  </si>
  <si>
    <t>PRA305</t>
  </si>
  <si>
    <t>PRA306</t>
  </si>
  <si>
    <t>PRA-307-I</t>
  </si>
  <si>
    <t>PRA-307-II</t>
  </si>
  <si>
    <t>PRA308</t>
  </si>
  <si>
    <t>PRA309</t>
  </si>
  <si>
    <t>PRA311</t>
  </si>
  <si>
    <t>PRA312</t>
  </si>
  <si>
    <t>PRA401</t>
  </si>
  <si>
    <t>PRA402</t>
  </si>
  <si>
    <t>PRA403</t>
  </si>
  <si>
    <t>PRA404</t>
  </si>
  <si>
    <t>PRA405</t>
  </si>
  <si>
    <t>PRA406</t>
  </si>
  <si>
    <t>PRA-407-I</t>
  </si>
  <si>
    <t>PRA-407-II</t>
  </si>
  <si>
    <t>RCPI100</t>
  </si>
  <si>
    <t>REB100</t>
  </si>
  <si>
    <t>REM1</t>
  </si>
  <si>
    <t>REM111</t>
  </si>
  <si>
    <t>REM113</t>
  </si>
  <si>
    <t>REM2</t>
  </si>
  <si>
    <t>RMI100</t>
  </si>
  <si>
    <t>RTV201</t>
  </si>
  <si>
    <t>RTV202</t>
  </si>
  <si>
    <t>RTV203</t>
  </si>
  <si>
    <t>RTV204</t>
  </si>
  <si>
    <t>RTV205</t>
  </si>
  <si>
    <t>RTV206</t>
  </si>
  <si>
    <t>RTV-207-I</t>
  </si>
  <si>
    <t>RTV-207-II</t>
  </si>
  <si>
    <t>RTV301</t>
  </si>
  <si>
    <t>RTV302</t>
  </si>
  <si>
    <t>RTV303</t>
  </si>
  <si>
    <t>RTV304</t>
  </si>
  <si>
    <t>RTV305</t>
  </si>
  <si>
    <t>RTV306</t>
  </si>
  <si>
    <t>RTV-307-I</t>
  </si>
  <si>
    <t>RTV-307-II</t>
  </si>
  <si>
    <t>RTV308</t>
  </si>
  <si>
    <t>RTV311</t>
  </si>
  <si>
    <t>RTV312</t>
  </si>
  <si>
    <t>RTV401</t>
  </si>
  <si>
    <t>RTV402</t>
  </si>
  <si>
    <t>RTV403</t>
  </si>
  <si>
    <t>RTV404</t>
  </si>
  <si>
    <t>RTV405</t>
  </si>
  <si>
    <t>RTV406</t>
  </si>
  <si>
    <t>RTV-407-I</t>
  </si>
  <si>
    <t>RTV-407-II</t>
  </si>
  <si>
    <t>RTV409</t>
  </si>
  <si>
    <t>SP100</t>
  </si>
  <si>
    <t>SP202</t>
  </si>
  <si>
    <t>SP205</t>
  </si>
  <si>
    <t>SP230</t>
  </si>
  <si>
    <t>SP233</t>
  </si>
  <si>
    <t>SP241</t>
  </si>
  <si>
    <t>SP302</t>
  </si>
  <si>
    <t>SP325</t>
  </si>
  <si>
    <t>SP334</t>
  </si>
  <si>
    <t>SP336</t>
  </si>
  <si>
    <t>SP337</t>
  </si>
  <si>
    <t>SP340</t>
  </si>
  <si>
    <t>SP343</t>
  </si>
  <si>
    <t>SP405</t>
  </si>
  <si>
    <t>SP415</t>
  </si>
  <si>
    <t>SP499</t>
  </si>
  <si>
    <t>STAT201</t>
  </si>
  <si>
    <t>T103</t>
  </si>
  <si>
    <t>T802-I</t>
  </si>
  <si>
    <t>T802-II</t>
  </si>
  <si>
    <t>T828A</t>
  </si>
  <si>
    <t>TDF216</t>
  </si>
  <si>
    <t>TM103</t>
  </si>
  <si>
    <t>TM105</t>
  </si>
  <si>
    <t>TM280</t>
  </si>
  <si>
    <t>TM290</t>
  </si>
  <si>
    <t>TM471-I</t>
  </si>
  <si>
    <t>TM471-II</t>
  </si>
  <si>
    <t>TU170</t>
  </si>
  <si>
    <t>KUWAIT</t>
  </si>
  <si>
    <t>EGYPT</t>
  </si>
  <si>
    <t>Thursday</t>
  </si>
  <si>
    <t>Spring Semester</t>
  </si>
  <si>
    <t>T175B</t>
  </si>
  <si>
    <r>
      <rPr>
        <sz val="10"/>
        <color rgb="FF001F5F"/>
        <rFont val="Poppins"/>
      </rPr>
      <t>Day</t>
    </r>
  </si>
  <si>
    <r>
      <rPr>
        <sz val="10"/>
        <color rgb="FF001F5F"/>
        <rFont val="Poppins"/>
      </rPr>
      <t>Date</t>
    </r>
  </si>
  <si>
    <r>
      <t>B206</t>
    </r>
    <r>
      <rPr>
        <b/>
        <sz val="10"/>
        <color rgb="FF00B050"/>
        <rFont val="Poppins"/>
      </rPr>
      <t> </t>
    </r>
  </si>
  <si>
    <r>
      <t>HRM111</t>
    </r>
    <r>
      <rPr>
        <b/>
        <sz val="10"/>
        <color rgb="FF00B050"/>
        <rFont val="Poppins"/>
      </rPr>
      <t> </t>
    </r>
  </si>
  <si>
    <t>FIN340-F</t>
  </si>
  <si>
    <t xml:space="preserve"> </t>
  </si>
  <si>
    <t>MIS332</t>
  </si>
  <si>
    <t>FIN301-F</t>
  </si>
  <si>
    <t>B328</t>
  </si>
  <si>
    <t>BUS208</t>
  </si>
  <si>
    <t>FIN302-F</t>
  </si>
  <si>
    <t>AOU MTA Makeup Schedule -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</si>
</sst>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yy;@"/>
  </numFmts>
  <fonts count="22" x14ac:knownFonts="1">
    <font>
      <sz val="11"/>
      <color theme="1"/>
      <name val="Calibri"/>
      <family val="2"/>
      <scheme val="minor"/>
    </font>
    <font>
      <sz val="9"/>
      <color rgb="FF001F5F"/>
      <name val="Poppins"/>
    </font>
    <font>
      <sz val="9"/>
      <color rgb="FF0070C0"/>
      <name val="Poppins"/>
    </font>
    <font>
      <sz val="9"/>
      <color theme="1"/>
      <name val="Poppins"/>
    </font>
    <font>
      <sz val="9"/>
      <color rgb="FF00B050"/>
      <name val="Poppins"/>
    </font>
    <font>
      <sz val="9"/>
      <color rgb="FFFF0000"/>
      <name val="Poppins"/>
    </font>
    <font>
      <b/>
      <sz val="9"/>
      <name val="Poppins"/>
    </font>
    <font>
      <b/>
      <sz val="9"/>
      <color rgb="FF2480EE"/>
      <name val="Poppins"/>
    </font>
    <font>
      <b/>
      <sz val="9"/>
      <color rgb="FF001F5F"/>
      <name val="Poppins"/>
    </font>
    <font>
      <b/>
      <sz val="9"/>
      <color rgb="FFFF0000"/>
      <name val="Poppins"/>
    </font>
    <font>
      <sz val="8"/>
      <name val="Poppins"/>
    </font>
    <font>
      <sz val="8"/>
      <color rgb="FF001F5F"/>
      <name val="Poppins"/>
    </font>
    <font>
      <b/>
      <sz val="9"/>
      <color rgb="FF00B050"/>
      <name val="Poppins"/>
    </font>
    <font>
      <b/>
      <sz val="11"/>
      <color rgb="FFFF0000"/>
      <name val="Calibri"/>
      <family val="2"/>
      <scheme val="minor"/>
    </font>
    <font>
      <sz val="10"/>
      <name val="Poppins"/>
    </font>
    <font>
      <sz val="10"/>
      <color rgb="FF001F5F"/>
      <name val="Poppins"/>
    </font>
    <font>
      <sz val="10"/>
      <color rgb="FF0070C0"/>
      <name val="Poppins"/>
    </font>
    <font>
      <sz val="10"/>
      <color theme="1"/>
      <name val="Poppins"/>
    </font>
    <font>
      <sz val="10"/>
      <color rgb="FF00B050"/>
      <name val="Poppins"/>
    </font>
    <font>
      <sz val="10"/>
      <color rgb="FFFF0000"/>
      <name val="Poppins"/>
    </font>
    <font>
      <b/>
      <sz val="10"/>
      <color rgb="FF00B050"/>
      <name val="Poppins"/>
    </font>
    <font>
      <b/>
      <sz val="10"/>
      <color rgb="FF002060"/>
      <name val="Poppins"/>
    </font>
  </fonts>
  <fills count="6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5" tint="-0.149967955565050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0" borderId="0" xfId="0" applyFont="1" applyAlignment="1">
      <alignment horizontal="left" vertical="top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4" fillId="3" borderId="6" xfId="0" applyFont="1" applyFill="1" applyBorder="1" applyAlignment="1">
      <alignment horizontal="center" vertical="center" textRotation="90" wrapText="1"/>
    </xf>
    <xf numFmtId="0" fontId="14" fillId="3" borderId="19" xfId="0" applyFont="1" applyFill="1" applyBorder="1" applyAlignment="1">
      <alignment horizontal="center" vertical="center" textRotation="90" wrapText="1"/>
    </xf>
    <xf numFmtId="164" fontId="15" fillId="3" borderId="0" xfId="0" applyNumberFormat="1" applyFont="1" applyFill="1" applyAlignment="1">
      <alignment horizontal="center" vertical="center" textRotation="90" shrinkToFit="1"/>
    </xf>
    <xf numFmtId="164" fontId="15" fillId="3" borderId="20" xfId="0" applyNumberFormat="1" applyFont="1" applyFill="1" applyBorder="1" applyAlignment="1">
      <alignment horizontal="center" vertical="center" textRotation="90" shrinkToFit="1"/>
    </xf>
    <xf numFmtId="0" fontId="14" fillId="0" borderId="6" xfId="0" applyFont="1" applyBorder="1" applyAlignment="1">
      <alignment horizontal="center" vertical="center" textRotation="90" wrapText="1"/>
    </xf>
    <xf numFmtId="164" fontId="15" fillId="0" borderId="0" xfId="0" applyNumberFormat="1" applyFont="1" applyAlignment="1">
      <alignment horizontal="center" vertical="center" textRotation="90" shrinkToFit="1"/>
    </xf>
    <xf numFmtId="0" fontId="14" fillId="3" borderId="2" xfId="0" applyFont="1" applyFill="1" applyBorder="1" applyAlignment="1">
      <alignment horizontal="center" vertical="center" textRotation="90" wrapText="1"/>
    </xf>
    <xf numFmtId="164" fontId="15" fillId="3" borderId="1" xfId="0" applyNumberFormat="1" applyFont="1" applyFill="1" applyBorder="1" applyAlignment="1">
      <alignment horizontal="center" vertical="center" textRotation="90" shrinkToFi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textRotation="90" wrapText="1"/>
    </xf>
    <xf numFmtId="164" fontId="11" fillId="0" borderId="0" xfId="0" applyNumberFormat="1" applyFont="1" applyAlignment="1">
      <alignment horizontal="center" vertical="center" textRotation="90" shrinkToFi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textRotation="90" wrapText="1"/>
    </xf>
    <xf numFmtId="0" fontId="10" fillId="3" borderId="6" xfId="0" applyFont="1" applyFill="1" applyBorder="1" applyAlignment="1">
      <alignment horizontal="center" vertical="center" textRotation="90" wrapText="1"/>
    </xf>
    <xf numFmtId="0" fontId="10" fillId="3" borderId="19" xfId="0" applyFont="1" applyFill="1" applyBorder="1" applyAlignment="1">
      <alignment horizontal="center" vertical="center" textRotation="90" wrapText="1"/>
    </xf>
    <xf numFmtId="164" fontId="11" fillId="3" borderId="1" xfId="0" applyNumberFormat="1" applyFont="1" applyFill="1" applyBorder="1" applyAlignment="1">
      <alignment horizontal="center" vertical="center" textRotation="90" shrinkToFit="1"/>
    </xf>
    <xf numFmtId="164" fontId="11" fillId="3" borderId="0" xfId="0" applyNumberFormat="1" applyFont="1" applyFill="1" applyAlignment="1">
      <alignment horizontal="center" vertical="center" textRotation="90" shrinkToFit="1"/>
    </xf>
    <xf numFmtId="164" fontId="11" fillId="3" borderId="20" xfId="0" applyNumberFormat="1" applyFont="1" applyFill="1" applyBorder="1" applyAlignment="1">
      <alignment horizontal="center" vertical="center" textRotation="90" shrinkToFi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2</xdr:col>
          <xdr:colOff>104775</xdr:colOff>
          <xdr:row>2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2</xdr:col>
          <xdr:colOff>104775</xdr:colOff>
          <xdr:row>2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zoomScaleNormal="100" workbookViewId="0">
      <selection activeCell="R15" sqref="R15"/>
    </sheetView>
  </sheetViews>
  <sheetFormatPr defaultColWidth="14.140625" defaultRowHeight="18.75" x14ac:dyDescent="0.25"/>
  <cols>
    <col min="1" max="1" width="6.7109375" style="1" customWidth="1"/>
    <col min="2" max="2" width="5.42578125" style="1" bestFit="1" customWidth="1"/>
    <col min="3" max="3" width="9.140625" style="1" bestFit="1" customWidth="1"/>
    <col min="4" max="4" width="8.42578125" style="1" bestFit="1" customWidth="1"/>
    <col min="5" max="5" width="8.140625" style="1" customWidth="1"/>
    <col min="6" max="6" width="7.85546875" style="1" bestFit="1" customWidth="1"/>
    <col min="7" max="7" width="8" style="1" bestFit="1" customWidth="1"/>
    <col min="8" max="8" width="10.42578125" style="1" customWidth="1"/>
    <col min="9" max="9" width="7.7109375" style="1" bestFit="1" customWidth="1"/>
    <col min="10" max="10" width="8.5703125" style="1" bestFit="1" customWidth="1"/>
    <col min="11" max="11" width="8.42578125" style="1" bestFit="1" customWidth="1"/>
    <col min="12" max="12" width="9.85546875" style="1" customWidth="1"/>
    <col min="13" max="13" width="8" style="1" bestFit="1" customWidth="1"/>
    <col min="14" max="14" width="10" style="1" bestFit="1" customWidth="1"/>
    <col min="15" max="29" width="14.140625" style="1"/>
    <col min="31" max="16384" width="14.140625" style="1"/>
  </cols>
  <sheetData>
    <row r="1" spans="1:14" ht="19.5" x14ac:dyDescent="0.25">
      <c r="A1" s="111" t="s">
        <v>846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19.5" x14ac:dyDescent="0.25">
      <c r="A2" s="111" t="s">
        <v>180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ht="20.25" thickBot="1" x14ac:dyDescent="0.3">
      <c r="A3" s="112" t="s">
        <v>833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ht="19.5" customHeight="1" x14ac:dyDescent="0.25">
      <c r="A4" s="113" t="s">
        <v>835</v>
      </c>
      <c r="B4" s="115" t="s">
        <v>836</v>
      </c>
      <c r="C4" s="118" t="s">
        <v>2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9"/>
    </row>
    <row r="5" spans="1:14" ht="20.25" customHeight="1" thickBot="1" x14ac:dyDescent="0.3">
      <c r="A5" s="114"/>
      <c r="B5" s="116"/>
      <c r="C5" s="117" t="s">
        <v>3</v>
      </c>
      <c r="D5" s="117"/>
      <c r="E5" s="117"/>
      <c r="F5" s="117" t="s">
        <v>4</v>
      </c>
      <c r="G5" s="117"/>
      <c r="H5" s="117"/>
      <c r="I5" s="117" t="s">
        <v>5</v>
      </c>
      <c r="J5" s="117"/>
      <c r="K5" s="117"/>
      <c r="L5" s="117" t="s">
        <v>182</v>
      </c>
      <c r="M5" s="117"/>
      <c r="N5" s="120"/>
    </row>
    <row r="6" spans="1:14" ht="19.5" customHeight="1" x14ac:dyDescent="0.25">
      <c r="A6" s="121" t="s">
        <v>6</v>
      </c>
      <c r="B6" s="123">
        <v>45769</v>
      </c>
      <c r="C6" s="57" t="s">
        <v>7</v>
      </c>
      <c r="D6" s="58" t="s">
        <v>9</v>
      </c>
      <c r="E6" s="59" t="s">
        <v>17</v>
      </c>
      <c r="F6" s="57" t="s">
        <v>10</v>
      </c>
      <c r="G6" s="58" t="s">
        <v>11</v>
      </c>
      <c r="H6" s="59" t="s">
        <v>12</v>
      </c>
      <c r="I6" s="57" t="s">
        <v>14</v>
      </c>
      <c r="J6" s="58" t="s">
        <v>15</v>
      </c>
      <c r="K6" s="59" t="s">
        <v>19</v>
      </c>
      <c r="L6" s="57" t="s">
        <v>13</v>
      </c>
      <c r="M6" s="58" t="s">
        <v>8</v>
      </c>
      <c r="N6" s="59"/>
    </row>
    <row r="7" spans="1:14" ht="19.5" x14ac:dyDescent="0.25">
      <c r="A7" s="121"/>
      <c r="B7" s="123"/>
      <c r="C7" s="60" t="s">
        <v>16</v>
      </c>
      <c r="D7" s="61"/>
      <c r="E7" s="62"/>
      <c r="F7" s="60"/>
      <c r="G7" s="63"/>
      <c r="H7" s="62"/>
      <c r="I7" s="60" t="s">
        <v>18</v>
      </c>
      <c r="J7" s="61"/>
      <c r="K7" s="62"/>
      <c r="L7" s="60"/>
      <c r="M7" s="63"/>
      <c r="N7" s="62"/>
    </row>
    <row r="8" spans="1:14" ht="19.5" x14ac:dyDescent="0.25">
      <c r="A8" s="121"/>
      <c r="B8" s="123"/>
      <c r="C8" s="60"/>
      <c r="D8" s="61"/>
      <c r="E8" s="62"/>
      <c r="F8" s="60"/>
      <c r="G8" s="63"/>
      <c r="H8" s="62"/>
      <c r="I8" s="60"/>
      <c r="J8" s="61"/>
      <c r="K8" s="62"/>
      <c r="L8" s="60"/>
      <c r="M8" s="63"/>
      <c r="N8" s="62"/>
    </row>
    <row r="9" spans="1:14" ht="21" customHeight="1" x14ac:dyDescent="0.25">
      <c r="A9" s="121"/>
      <c r="B9" s="123"/>
      <c r="C9" s="64" t="s">
        <v>20</v>
      </c>
      <c r="D9" s="65" t="s">
        <v>21</v>
      </c>
      <c r="E9" s="66" t="s">
        <v>841</v>
      </c>
      <c r="F9" s="64" t="s">
        <v>31</v>
      </c>
      <c r="G9" s="65" t="s">
        <v>32</v>
      </c>
      <c r="H9" s="66" t="s">
        <v>42</v>
      </c>
      <c r="I9" s="64" t="s">
        <v>26</v>
      </c>
      <c r="J9" s="65" t="s">
        <v>27</v>
      </c>
      <c r="K9" s="66" t="s">
        <v>28</v>
      </c>
      <c r="L9" s="64" t="s">
        <v>196</v>
      </c>
      <c r="M9" s="65" t="s">
        <v>33</v>
      </c>
      <c r="N9" s="66" t="s">
        <v>45</v>
      </c>
    </row>
    <row r="10" spans="1:14" ht="19.5" x14ac:dyDescent="0.25">
      <c r="A10" s="121"/>
      <c r="B10" s="123"/>
      <c r="C10" s="64" t="s">
        <v>29</v>
      </c>
      <c r="D10" s="65" t="s">
        <v>30</v>
      </c>
      <c r="E10" s="66" t="s">
        <v>39</v>
      </c>
      <c r="F10" s="64" t="s">
        <v>40</v>
      </c>
      <c r="G10" s="65" t="s">
        <v>41</v>
      </c>
      <c r="H10" s="70" t="s">
        <v>843</v>
      </c>
      <c r="I10" s="64" t="s">
        <v>34</v>
      </c>
      <c r="J10" s="65" t="s">
        <v>35</v>
      </c>
      <c r="K10" s="67" t="s">
        <v>36</v>
      </c>
      <c r="L10" s="68" t="s">
        <v>186</v>
      </c>
      <c r="M10" s="68" t="s">
        <v>191</v>
      </c>
      <c r="N10" s="66"/>
    </row>
    <row r="11" spans="1:14" ht="19.5" x14ac:dyDescent="0.25">
      <c r="A11" s="121"/>
      <c r="B11" s="123"/>
      <c r="C11" s="64" t="s">
        <v>37</v>
      </c>
      <c r="D11" s="65" t="s">
        <v>38</v>
      </c>
      <c r="E11" s="69" t="s">
        <v>840</v>
      </c>
      <c r="F11" s="64"/>
      <c r="G11" s="65"/>
      <c r="H11" s="70"/>
      <c r="I11" s="64" t="s">
        <v>43</v>
      </c>
      <c r="J11" s="65" t="s">
        <v>44</v>
      </c>
      <c r="K11" s="66"/>
      <c r="L11" s="64"/>
      <c r="M11" s="65"/>
      <c r="N11" s="66"/>
    </row>
    <row r="12" spans="1:14" ht="19.5" x14ac:dyDescent="0.25">
      <c r="A12" s="121"/>
      <c r="B12" s="123"/>
      <c r="C12" s="71" t="s">
        <v>46</v>
      </c>
      <c r="D12" s="72" t="s">
        <v>47</v>
      </c>
      <c r="E12" s="73" t="s">
        <v>57</v>
      </c>
      <c r="F12" s="106" t="s">
        <v>640</v>
      </c>
      <c r="G12" s="107" t="s">
        <v>641</v>
      </c>
      <c r="H12" s="73" t="s">
        <v>51</v>
      </c>
      <c r="I12" s="106" t="s">
        <v>824</v>
      </c>
      <c r="J12" s="107" t="s">
        <v>636</v>
      </c>
      <c r="K12" s="73" t="s">
        <v>54</v>
      </c>
      <c r="L12" s="71" t="s">
        <v>48</v>
      </c>
      <c r="M12" s="72" t="s">
        <v>58</v>
      </c>
      <c r="N12" s="73" t="s">
        <v>65</v>
      </c>
    </row>
    <row r="13" spans="1:14" ht="19.5" x14ac:dyDescent="0.25">
      <c r="A13" s="121"/>
      <c r="B13" s="123"/>
      <c r="C13" s="71" t="s">
        <v>55</v>
      </c>
      <c r="D13" s="72" t="s">
        <v>56</v>
      </c>
      <c r="E13" s="74" t="s">
        <v>834</v>
      </c>
      <c r="F13" s="71" t="s">
        <v>64</v>
      </c>
      <c r="G13" s="72" t="s">
        <v>59</v>
      </c>
      <c r="H13" s="73" t="s">
        <v>60</v>
      </c>
      <c r="I13" s="71" t="s">
        <v>61</v>
      </c>
      <c r="J13" s="72" t="s">
        <v>62</v>
      </c>
      <c r="K13" s="73" t="s">
        <v>63</v>
      </c>
      <c r="L13" s="71"/>
      <c r="M13" s="72"/>
      <c r="N13" s="73"/>
    </row>
    <row r="14" spans="1:14" ht="20.25" thickBot="1" x14ac:dyDescent="0.3">
      <c r="A14" s="122"/>
      <c r="B14" s="124"/>
      <c r="C14" s="75"/>
      <c r="D14" s="76"/>
      <c r="E14" s="77"/>
      <c r="F14" s="102" t="s">
        <v>50</v>
      </c>
      <c r="G14" s="76"/>
      <c r="H14" s="77"/>
      <c r="I14" s="75" t="s">
        <v>52</v>
      </c>
      <c r="J14" s="76"/>
      <c r="K14" s="77"/>
      <c r="L14" s="75"/>
      <c r="M14" s="76"/>
      <c r="N14" s="77"/>
    </row>
    <row r="15" spans="1:14" ht="19.5" customHeight="1" x14ac:dyDescent="0.25">
      <c r="A15" s="125" t="s">
        <v>66</v>
      </c>
      <c r="B15" s="126">
        <v>45770</v>
      </c>
      <c r="C15" s="78" t="s">
        <v>67</v>
      </c>
      <c r="D15" s="79" t="s">
        <v>69</v>
      </c>
      <c r="E15" s="80"/>
      <c r="F15" s="78" t="s">
        <v>70</v>
      </c>
      <c r="G15" s="79" t="s">
        <v>76</v>
      </c>
      <c r="H15" s="81" t="s">
        <v>75</v>
      </c>
      <c r="I15" s="78" t="s">
        <v>72</v>
      </c>
      <c r="J15" s="79" t="s">
        <v>73</v>
      </c>
      <c r="K15" s="81" t="s">
        <v>74</v>
      </c>
      <c r="L15" s="78" t="s">
        <v>71</v>
      </c>
      <c r="M15" s="79" t="s">
        <v>68</v>
      </c>
      <c r="N15" s="81"/>
    </row>
    <row r="16" spans="1:14" ht="19.5" x14ac:dyDescent="0.25">
      <c r="A16" s="125"/>
      <c r="B16" s="126"/>
      <c r="C16" s="82"/>
      <c r="D16" s="83"/>
      <c r="E16" s="84"/>
      <c r="F16" s="85"/>
      <c r="G16" s="86"/>
      <c r="H16" s="84"/>
      <c r="I16" s="82" t="s">
        <v>77</v>
      </c>
      <c r="J16" s="83"/>
      <c r="K16" s="84"/>
      <c r="L16" s="82"/>
      <c r="M16" s="83"/>
      <c r="N16" s="84"/>
    </row>
    <row r="17" spans="1:14" ht="19.5" x14ac:dyDescent="0.25">
      <c r="A17" s="125"/>
      <c r="B17" s="126"/>
      <c r="C17" s="82"/>
      <c r="D17" s="83"/>
      <c r="E17" s="84"/>
      <c r="F17" s="85"/>
      <c r="G17" s="86"/>
      <c r="H17" s="84"/>
      <c r="I17" s="82"/>
      <c r="J17" s="83"/>
      <c r="K17" s="84"/>
      <c r="L17" s="82"/>
      <c r="M17" s="83"/>
      <c r="N17" s="84"/>
    </row>
    <row r="18" spans="1:14" ht="19.5" x14ac:dyDescent="0.25">
      <c r="A18" s="125"/>
      <c r="B18" s="126"/>
      <c r="C18" s="108" t="s">
        <v>839</v>
      </c>
      <c r="D18" s="109" t="s">
        <v>477</v>
      </c>
      <c r="E18" s="89" t="s">
        <v>80</v>
      </c>
      <c r="F18" s="87" t="s">
        <v>81</v>
      </c>
      <c r="G18" s="88" t="s">
        <v>82</v>
      </c>
      <c r="H18" s="89" t="s">
        <v>83</v>
      </c>
      <c r="I18" s="108" t="s">
        <v>286</v>
      </c>
      <c r="J18" s="109" t="s">
        <v>227</v>
      </c>
      <c r="K18" s="89" t="s">
        <v>86</v>
      </c>
      <c r="L18" s="87" t="s">
        <v>25</v>
      </c>
      <c r="M18" s="88" t="s">
        <v>89</v>
      </c>
      <c r="N18" s="89" t="s">
        <v>195</v>
      </c>
    </row>
    <row r="19" spans="1:14" ht="19.5" x14ac:dyDescent="0.25">
      <c r="A19" s="125"/>
      <c r="B19" s="126"/>
      <c r="C19" s="87" t="s">
        <v>78</v>
      </c>
      <c r="D19" s="88" t="s">
        <v>79</v>
      </c>
      <c r="E19" s="89" t="s">
        <v>88</v>
      </c>
      <c r="F19" s="87" t="s">
        <v>90</v>
      </c>
      <c r="G19" s="88" t="s">
        <v>91</v>
      </c>
      <c r="H19" s="89" t="s">
        <v>98</v>
      </c>
      <c r="I19" s="87" t="s">
        <v>92</v>
      </c>
      <c r="J19" s="88" t="s">
        <v>93</v>
      </c>
      <c r="K19" s="89" t="s">
        <v>94</v>
      </c>
      <c r="L19" s="90" t="s">
        <v>185</v>
      </c>
      <c r="M19" s="88" t="s">
        <v>22</v>
      </c>
      <c r="N19" s="89" t="s">
        <v>23</v>
      </c>
    </row>
    <row r="20" spans="1:14" ht="18.75" customHeight="1" x14ac:dyDescent="0.25">
      <c r="A20" s="125"/>
      <c r="B20" s="126"/>
      <c r="C20" s="87" t="s">
        <v>95</v>
      </c>
      <c r="D20" s="88" t="s">
        <v>96</v>
      </c>
      <c r="E20" s="89" t="s">
        <v>155</v>
      </c>
      <c r="F20" s="87" t="s">
        <v>97</v>
      </c>
      <c r="G20" s="91" t="s">
        <v>188</v>
      </c>
      <c r="H20" s="89" t="s">
        <v>842</v>
      </c>
      <c r="I20" s="87" t="s">
        <v>99</v>
      </c>
      <c r="J20" s="91" t="s">
        <v>85</v>
      </c>
      <c r="K20" s="89"/>
      <c r="L20" s="87" t="s">
        <v>844</v>
      </c>
      <c r="M20" s="88"/>
      <c r="N20" s="89"/>
    </row>
    <row r="21" spans="1:14" ht="19.5" x14ac:dyDescent="0.25">
      <c r="A21" s="125"/>
      <c r="B21" s="126"/>
      <c r="C21" s="92" t="s">
        <v>100</v>
      </c>
      <c r="D21" s="93" t="s">
        <v>101</v>
      </c>
      <c r="E21" s="94" t="s">
        <v>102</v>
      </c>
      <c r="F21" s="106" t="s">
        <v>708</v>
      </c>
      <c r="G21" s="107" t="s">
        <v>639</v>
      </c>
      <c r="H21" s="94" t="s">
        <v>114</v>
      </c>
      <c r="I21" s="92" t="s">
        <v>106</v>
      </c>
      <c r="J21" s="93" t="s">
        <v>107</v>
      </c>
      <c r="K21" s="94" t="s">
        <v>108</v>
      </c>
      <c r="L21" s="106" t="s">
        <v>703</v>
      </c>
      <c r="M21" s="107" t="s">
        <v>706</v>
      </c>
      <c r="N21" s="110" t="s">
        <v>637</v>
      </c>
    </row>
    <row r="22" spans="1:14" ht="19.5" x14ac:dyDescent="0.25">
      <c r="A22" s="125"/>
      <c r="B22" s="126"/>
      <c r="C22" s="92" t="s">
        <v>109</v>
      </c>
      <c r="D22" s="93" t="s">
        <v>110</v>
      </c>
      <c r="E22" s="94" t="s">
        <v>111</v>
      </c>
      <c r="F22" s="92" t="s">
        <v>112</v>
      </c>
      <c r="G22" s="93" t="s">
        <v>113</v>
      </c>
      <c r="H22" s="103" t="s">
        <v>103</v>
      </c>
      <c r="I22" s="92" t="s">
        <v>115</v>
      </c>
      <c r="J22" s="93" t="s">
        <v>120</v>
      </c>
      <c r="K22" s="94" t="s">
        <v>117</v>
      </c>
      <c r="L22" s="92" t="s">
        <v>105</v>
      </c>
      <c r="M22" s="93"/>
      <c r="N22" s="94"/>
    </row>
    <row r="23" spans="1:14" ht="20.25" thickBot="1" x14ac:dyDescent="0.3">
      <c r="A23" s="125"/>
      <c r="B23" s="126"/>
      <c r="C23" s="95" t="s">
        <v>118</v>
      </c>
      <c r="D23" s="96" t="s">
        <v>119</v>
      </c>
      <c r="E23" s="97"/>
      <c r="F23" s="95"/>
      <c r="G23" s="96"/>
      <c r="H23" s="97"/>
      <c r="I23" s="104"/>
      <c r="J23" s="96"/>
      <c r="K23" s="97"/>
      <c r="L23" s="95"/>
      <c r="M23" s="96"/>
      <c r="N23" s="97"/>
    </row>
    <row r="24" spans="1:14" ht="19.5" customHeight="1" x14ac:dyDescent="0.25">
      <c r="A24" s="127" t="s">
        <v>832</v>
      </c>
      <c r="B24" s="128">
        <v>45771</v>
      </c>
      <c r="C24" s="57" t="s">
        <v>121</v>
      </c>
      <c r="D24" s="58" t="s">
        <v>130</v>
      </c>
      <c r="E24" s="59" t="s">
        <v>123</v>
      </c>
      <c r="F24" s="57" t="s">
        <v>124</v>
      </c>
      <c r="G24" s="58" t="s">
        <v>125</v>
      </c>
      <c r="H24" s="59" t="s">
        <v>126</v>
      </c>
      <c r="I24" s="57" t="s">
        <v>127</v>
      </c>
      <c r="J24" s="58" t="s">
        <v>128</v>
      </c>
      <c r="K24" s="59" t="s">
        <v>135</v>
      </c>
      <c r="L24" s="57" t="s">
        <v>122</v>
      </c>
      <c r="M24" s="58" t="s">
        <v>134</v>
      </c>
      <c r="N24" s="59"/>
    </row>
    <row r="25" spans="1:14" ht="19.5" x14ac:dyDescent="0.25">
      <c r="A25" s="121"/>
      <c r="B25" s="123"/>
      <c r="C25" s="60" t="s">
        <v>129</v>
      </c>
      <c r="D25" s="61"/>
      <c r="E25" s="62"/>
      <c r="F25" s="60" t="s">
        <v>131</v>
      </c>
      <c r="G25" s="63" t="s">
        <v>132</v>
      </c>
      <c r="H25" s="62" t="s">
        <v>133</v>
      </c>
      <c r="I25" s="60"/>
      <c r="J25" s="61"/>
      <c r="K25" s="62"/>
      <c r="L25" s="60"/>
      <c r="M25" s="63"/>
      <c r="N25" s="62"/>
    </row>
    <row r="26" spans="1:14" ht="19.5" x14ac:dyDescent="0.25">
      <c r="A26" s="121"/>
      <c r="B26" s="123"/>
      <c r="C26" s="60"/>
      <c r="D26" s="61"/>
      <c r="E26" s="62"/>
      <c r="F26" s="60"/>
      <c r="G26" s="63"/>
      <c r="H26" s="62"/>
      <c r="I26" s="60"/>
      <c r="J26" s="61"/>
      <c r="K26" s="62"/>
      <c r="L26" s="60"/>
      <c r="M26" s="63"/>
      <c r="N26" s="62"/>
    </row>
    <row r="27" spans="1:14" ht="19.5" x14ac:dyDescent="0.25">
      <c r="A27" s="121"/>
      <c r="B27" s="123"/>
      <c r="C27" s="64" t="s">
        <v>136</v>
      </c>
      <c r="D27" s="65" t="s">
        <v>137</v>
      </c>
      <c r="E27" s="66" t="s">
        <v>138</v>
      </c>
      <c r="F27" s="108" t="s">
        <v>140</v>
      </c>
      <c r="G27" s="109" t="s">
        <v>141</v>
      </c>
      <c r="H27" s="66" t="s">
        <v>139</v>
      </c>
      <c r="I27" s="64" t="s">
        <v>142</v>
      </c>
      <c r="J27" s="65" t="s">
        <v>143</v>
      </c>
      <c r="K27" s="66" t="s">
        <v>144</v>
      </c>
      <c r="L27" s="64" t="s">
        <v>157</v>
      </c>
      <c r="M27" s="65" t="s">
        <v>153</v>
      </c>
      <c r="N27" s="66" t="s">
        <v>194</v>
      </c>
    </row>
    <row r="28" spans="1:14" ht="19.5" x14ac:dyDescent="0.25">
      <c r="A28" s="121"/>
      <c r="B28" s="123"/>
      <c r="C28" s="64" t="s">
        <v>145</v>
      </c>
      <c r="D28" s="65" t="s">
        <v>146</v>
      </c>
      <c r="E28" s="66" t="s">
        <v>147</v>
      </c>
      <c r="F28" s="64" t="s">
        <v>148</v>
      </c>
      <c r="G28" s="65" t="s">
        <v>149</v>
      </c>
      <c r="H28" s="66" t="s">
        <v>150</v>
      </c>
      <c r="I28" s="64" t="s">
        <v>151</v>
      </c>
      <c r="J28" s="65" t="s">
        <v>152</v>
      </c>
      <c r="K28" s="69" t="s">
        <v>187</v>
      </c>
      <c r="L28" s="98" t="s">
        <v>837</v>
      </c>
      <c r="M28" s="65" t="s">
        <v>24</v>
      </c>
      <c r="N28" s="66" t="s">
        <v>845</v>
      </c>
    </row>
    <row r="29" spans="1:14" ht="19.5" x14ac:dyDescent="0.25">
      <c r="A29" s="121"/>
      <c r="B29" s="123"/>
      <c r="C29" s="64" t="s">
        <v>154</v>
      </c>
      <c r="D29" s="65" t="s">
        <v>87</v>
      </c>
      <c r="E29" s="66" t="s">
        <v>156</v>
      </c>
      <c r="F29" s="64"/>
      <c r="G29" s="65"/>
      <c r="H29" s="66"/>
      <c r="I29" s="98" t="s">
        <v>838</v>
      </c>
      <c r="J29" s="65"/>
      <c r="K29" s="66"/>
      <c r="L29" s="64"/>
      <c r="M29" s="65"/>
      <c r="N29" s="66"/>
    </row>
    <row r="30" spans="1:14" ht="19.5" x14ac:dyDescent="0.25">
      <c r="A30" s="121"/>
      <c r="B30" s="123"/>
      <c r="C30" s="71" t="s">
        <v>158</v>
      </c>
      <c r="D30" s="72" t="s">
        <v>159</v>
      </c>
      <c r="E30" s="73" t="s">
        <v>160</v>
      </c>
      <c r="F30" s="71" t="s">
        <v>161</v>
      </c>
      <c r="G30" s="72" t="s">
        <v>163</v>
      </c>
      <c r="H30" s="73" t="s">
        <v>170</v>
      </c>
      <c r="I30" s="106" t="s">
        <v>823</v>
      </c>
      <c r="J30" s="107" t="s">
        <v>818</v>
      </c>
      <c r="K30" s="73" t="s">
        <v>166</v>
      </c>
      <c r="L30" s="106" t="s">
        <v>707</v>
      </c>
      <c r="M30" s="107" t="s">
        <v>638</v>
      </c>
      <c r="N30" s="73" t="s">
        <v>171</v>
      </c>
    </row>
    <row r="31" spans="1:14" ht="19.5" x14ac:dyDescent="0.25">
      <c r="A31" s="121"/>
      <c r="B31" s="123"/>
      <c r="C31" s="71" t="s">
        <v>167</v>
      </c>
      <c r="D31" s="72" t="s">
        <v>168</v>
      </c>
      <c r="E31" s="73" t="s">
        <v>169</v>
      </c>
      <c r="F31" s="71" t="s">
        <v>172</v>
      </c>
      <c r="G31" s="72" t="s">
        <v>119</v>
      </c>
      <c r="H31" s="74"/>
      <c r="I31" s="71" t="s">
        <v>177</v>
      </c>
      <c r="J31" s="72" t="s">
        <v>174</v>
      </c>
      <c r="K31" s="73" t="s">
        <v>165</v>
      </c>
      <c r="L31" s="71" t="s">
        <v>162</v>
      </c>
      <c r="M31" s="72"/>
      <c r="N31" s="73"/>
    </row>
    <row r="32" spans="1:14" ht="19.5" customHeight="1" thickBot="1" x14ac:dyDescent="0.3">
      <c r="A32" s="122"/>
      <c r="B32" s="124"/>
      <c r="C32" s="99"/>
      <c r="D32" s="100"/>
      <c r="E32" s="101"/>
      <c r="F32" s="99" t="s">
        <v>176</v>
      </c>
      <c r="G32" s="100"/>
      <c r="H32" s="101"/>
      <c r="I32" s="99" t="s">
        <v>178</v>
      </c>
      <c r="J32" s="105" t="s">
        <v>173</v>
      </c>
      <c r="K32" s="101"/>
      <c r="L32" s="99"/>
      <c r="M32" s="100"/>
      <c r="N32" s="101"/>
    </row>
  </sheetData>
  <mergeCells count="16">
    <mergeCell ref="A6:A14"/>
    <mergeCell ref="B6:B14"/>
    <mergeCell ref="A15:A23"/>
    <mergeCell ref="B15:B23"/>
    <mergeCell ref="A24:A32"/>
    <mergeCell ref="B24:B32"/>
    <mergeCell ref="A1:N1"/>
    <mergeCell ref="A2:N2"/>
    <mergeCell ref="A3:N3"/>
    <mergeCell ref="A4:A5"/>
    <mergeCell ref="B4:B5"/>
    <mergeCell ref="C5:E5"/>
    <mergeCell ref="F5:H5"/>
    <mergeCell ref="I5:K5"/>
    <mergeCell ref="C4:N4"/>
    <mergeCell ref="L5:N5"/>
  </mergeCells>
  <conditionalFormatting sqref="L1:N3 L33:N1048576">
    <cfRule type="duplicateValues" dxfId="11" priority="416"/>
  </conditionalFormatting>
  <conditionalFormatting sqref="L4:N14 L24:N32">
    <cfRule type="duplicateValues" dxfId="10" priority="1"/>
  </conditionalFormatting>
  <conditionalFormatting sqref="AE1:XFD1048576 O1:AC1048576">
    <cfRule type="duplicateValues" dxfId="9" priority="417"/>
    <cfRule type="duplicateValues" dxfId="8" priority="418"/>
    <cfRule type="duplicateValues" dxfId="7" priority="419"/>
    <cfRule type="duplicateValues" dxfId="6" priority="420"/>
  </conditionalFormatting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9525</xdr:rowOff>
              </from>
              <to>
                <xdr:col>2</xdr:col>
                <xdr:colOff>104775</xdr:colOff>
                <xdr:row>2</xdr:row>
                <xdr:rowOff>19050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F842-BE84-4EC8-8EAE-5BEA9F25096E}">
  <dimension ref="A1:Q791"/>
  <sheetViews>
    <sheetView topLeftCell="A55" workbookViewId="0">
      <selection activeCell="D28" sqref="D28"/>
    </sheetView>
  </sheetViews>
  <sheetFormatPr defaultColWidth="14.140625" defaultRowHeight="15.75" customHeight="1" x14ac:dyDescent="0.25"/>
  <cols>
    <col min="1" max="1" width="5.140625" style="1" customWidth="1"/>
    <col min="2" max="2" width="4.7109375" style="1" bestFit="1" customWidth="1"/>
    <col min="3" max="3" width="15.28515625" style="1" customWidth="1"/>
    <col min="4" max="4" width="7.85546875" style="1" customWidth="1"/>
    <col min="5" max="5" width="7.7109375" style="1" customWidth="1"/>
    <col min="6" max="6" width="11.85546875" style="1" customWidth="1"/>
    <col min="7" max="7" width="11.140625" style="1" customWidth="1"/>
    <col min="8" max="8" width="7.28515625" style="1" customWidth="1"/>
    <col min="9" max="9" width="15.28515625" style="1" customWidth="1"/>
    <col min="10" max="10" width="18.42578125" style="1" customWidth="1"/>
    <col min="11" max="11" width="11" style="1" customWidth="1"/>
    <col min="12" max="12" width="14.140625" style="1"/>
    <col min="13" max="13" width="18.140625" style="1" bestFit="1" customWidth="1"/>
    <col min="14" max="15" width="14.140625" style="1"/>
    <col min="16" max="16" width="20.140625" style="53" customWidth="1"/>
    <col min="17" max="17" width="14.85546875" style="53" bestFit="1" customWidth="1"/>
    <col min="18" max="16384" width="14.140625" style="1"/>
  </cols>
  <sheetData>
    <row r="1" spans="1:17" ht="18.75" x14ac:dyDescent="0.25">
      <c r="A1" s="172" t="s">
        <v>198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P1" s="51" t="s">
        <v>199</v>
      </c>
      <c r="Q1" s="51" t="s">
        <v>200</v>
      </c>
    </row>
    <row r="2" spans="1:17" ht="18.75" x14ac:dyDescent="0.25">
      <c r="A2" s="173" t="s">
        <v>180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P2" s="52" t="s">
        <v>201</v>
      </c>
      <c r="Q2" s="52">
        <v>98</v>
      </c>
    </row>
    <row r="3" spans="1:17" ht="19.5" thickBot="1" x14ac:dyDescent="0.3">
      <c r="A3" s="174" t="s">
        <v>181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P3" s="52" t="s">
        <v>202</v>
      </c>
      <c r="Q3" s="52">
        <v>102</v>
      </c>
    </row>
    <row r="4" spans="1:17" ht="19.5" customHeight="1" x14ac:dyDescent="0.25">
      <c r="A4" s="164" t="s">
        <v>0</v>
      </c>
      <c r="B4" s="166" t="s">
        <v>1</v>
      </c>
      <c r="C4" s="168" t="s">
        <v>2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  <c r="P4" s="52" t="s">
        <v>203</v>
      </c>
      <c r="Q4" s="52">
        <v>106</v>
      </c>
    </row>
    <row r="5" spans="1:17" ht="19.5" thickBot="1" x14ac:dyDescent="0.3">
      <c r="A5" s="165"/>
      <c r="B5" s="167"/>
      <c r="C5" s="170" t="s">
        <v>3</v>
      </c>
      <c r="D5" s="170"/>
      <c r="E5" s="170"/>
      <c r="F5" s="170" t="s">
        <v>4</v>
      </c>
      <c r="G5" s="170"/>
      <c r="H5" s="170"/>
      <c r="I5" s="170" t="s">
        <v>5</v>
      </c>
      <c r="J5" s="170"/>
      <c r="K5" s="170"/>
      <c r="L5" s="170" t="s">
        <v>182</v>
      </c>
      <c r="M5" s="170"/>
      <c r="N5" s="171"/>
      <c r="P5" s="52" t="s">
        <v>204</v>
      </c>
      <c r="Q5" s="52">
        <v>77</v>
      </c>
    </row>
    <row r="6" spans="1:17" ht="18.75" x14ac:dyDescent="0.25">
      <c r="A6" s="159" t="s">
        <v>179</v>
      </c>
      <c r="B6" s="162">
        <v>45621</v>
      </c>
      <c r="C6" s="29" t="s">
        <v>7</v>
      </c>
      <c r="D6" s="30" t="s">
        <v>9</v>
      </c>
      <c r="E6" s="31" t="s">
        <v>17</v>
      </c>
      <c r="F6" s="29" t="s">
        <v>10</v>
      </c>
      <c r="G6" s="30" t="s">
        <v>11</v>
      </c>
      <c r="H6" s="31" t="s">
        <v>12</v>
      </c>
      <c r="I6" s="29" t="s">
        <v>14</v>
      </c>
      <c r="J6" s="30" t="s">
        <v>15</v>
      </c>
      <c r="K6" s="31" t="s">
        <v>19</v>
      </c>
      <c r="L6" s="29" t="s">
        <v>13</v>
      </c>
      <c r="M6" s="30" t="s">
        <v>8</v>
      </c>
      <c r="N6" s="31"/>
      <c r="P6" s="52" t="s">
        <v>205</v>
      </c>
      <c r="Q6" s="52">
        <v>90</v>
      </c>
    </row>
    <row r="7" spans="1:17" ht="18.75" x14ac:dyDescent="0.25">
      <c r="A7" s="159"/>
      <c r="B7" s="162"/>
      <c r="C7" s="2" t="s">
        <v>16</v>
      </c>
      <c r="D7" s="35"/>
      <c r="E7" s="3"/>
      <c r="F7" s="2"/>
      <c r="G7" s="4"/>
      <c r="H7" s="3"/>
      <c r="I7" s="2" t="s">
        <v>18</v>
      </c>
      <c r="J7" s="35"/>
      <c r="K7" s="3"/>
      <c r="L7" s="2"/>
      <c r="M7" s="4"/>
      <c r="N7" s="3"/>
      <c r="P7" s="52" t="s">
        <v>206</v>
      </c>
      <c r="Q7" s="52">
        <v>91</v>
      </c>
    </row>
    <row r="8" spans="1:17" ht="18.75" x14ac:dyDescent="0.25">
      <c r="A8" s="159"/>
      <c r="B8" s="162"/>
      <c r="C8" s="5" t="s">
        <v>20</v>
      </c>
      <c r="D8" s="6" t="s">
        <v>21</v>
      </c>
      <c r="E8" s="7"/>
      <c r="F8" s="5"/>
      <c r="G8" s="6"/>
      <c r="H8" s="7"/>
      <c r="I8" s="5" t="s">
        <v>26</v>
      </c>
      <c r="J8" s="6" t="s">
        <v>27</v>
      </c>
      <c r="K8" s="7" t="s">
        <v>28</v>
      </c>
      <c r="L8" s="5" t="s">
        <v>183</v>
      </c>
      <c r="M8" s="6" t="s">
        <v>33</v>
      </c>
      <c r="N8" s="7" t="s">
        <v>45</v>
      </c>
      <c r="P8" s="52" t="s">
        <v>207</v>
      </c>
      <c r="Q8" s="52">
        <v>69</v>
      </c>
    </row>
    <row r="9" spans="1:17" ht="18.75" x14ac:dyDescent="0.25">
      <c r="A9" s="159"/>
      <c r="B9" s="162"/>
      <c r="C9" s="5" t="s">
        <v>29</v>
      </c>
      <c r="D9" s="6" t="s">
        <v>30</v>
      </c>
      <c r="E9" s="7" t="s">
        <v>39</v>
      </c>
      <c r="F9" s="5" t="s">
        <v>31</v>
      </c>
      <c r="G9" s="6" t="s">
        <v>32</v>
      </c>
      <c r="H9" s="7" t="s">
        <v>42</v>
      </c>
      <c r="I9" s="5" t="s">
        <v>34</v>
      </c>
      <c r="J9" s="6" t="s">
        <v>35</v>
      </c>
      <c r="K9" s="49" t="s">
        <v>36</v>
      </c>
      <c r="L9" s="50" t="s">
        <v>186</v>
      </c>
      <c r="M9" s="50" t="s">
        <v>191</v>
      </c>
      <c r="N9" s="7" t="s">
        <v>196</v>
      </c>
      <c r="P9" s="52" t="s">
        <v>208</v>
      </c>
      <c r="Q9" s="52">
        <v>94</v>
      </c>
    </row>
    <row r="10" spans="1:17" ht="18.75" x14ac:dyDescent="0.25">
      <c r="A10" s="159"/>
      <c r="B10" s="162"/>
      <c r="C10" s="5" t="s">
        <v>37</v>
      </c>
      <c r="D10" s="6" t="s">
        <v>38</v>
      </c>
      <c r="E10" s="48" t="s">
        <v>189</v>
      </c>
      <c r="F10" s="5" t="s">
        <v>40</v>
      </c>
      <c r="G10" s="6" t="s">
        <v>41</v>
      </c>
      <c r="H10" s="36"/>
      <c r="I10" s="5" t="s">
        <v>43</v>
      </c>
      <c r="J10" s="6" t="s">
        <v>44</v>
      </c>
      <c r="K10" s="7"/>
      <c r="L10" s="5"/>
      <c r="M10" s="6"/>
      <c r="N10" s="7"/>
      <c r="P10" s="52" t="s">
        <v>209</v>
      </c>
      <c r="Q10" s="52">
        <v>81</v>
      </c>
    </row>
    <row r="11" spans="1:17" ht="18.75" x14ac:dyDescent="0.25">
      <c r="A11" s="159"/>
      <c r="B11" s="162"/>
      <c r="C11" s="8" t="s">
        <v>46</v>
      </c>
      <c r="D11" s="9" t="s">
        <v>47</v>
      </c>
      <c r="E11" s="10" t="s">
        <v>57</v>
      </c>
      <c r="F11" s="8" t="s">
        <v>49</v>
      </c>
      <c r="G11" s="9" t="s">
        <v>50</v>
      </c>
      <c r="H11" s="10" t="s">
        <v>51</v>
      </c>
      <c r="I11" s="8" t="s">
        <v>52</v>
      </c>
      <c r="J11" s="9" t="s">
        <v>53</v>
      </c>
      <c r="K11" s="10" t="s">
        <v>54</v>
      </c>
      <c r="L11" s="8" t="s">
        <v>48</v>
      </c>
      <c r="M11" s="9" t="s">
        <v>58</v>
      </c>
      <c r="N11" s="10" t="s">
        <v>65</v>
      </c>
      <c r="P11" s="52" t="s">
        <v>210</v>
      </c>
      <c r="Q11" s="52">
        <v>103</v>
      </c>
    </row>
    <row r="12" spans="1:17" ht="18.75" x14ac:dyDescent="0.25">
      <c r="A12" s="159"/>
      <c r="B12" s="162"/>
      <c r="C12" s="8" t="s">
        <v>55</v>
      </c>
      <c r="D12" s="9" t="s">
        <v>56</v>
      </c>
      <c r="E12" s="37"/>
      <c r="F12" s="8" t="s">
        <v>64</v>
      </c>
      <c r="G12" s="9" t="s">
        <v>59</v>
      </c>
      <c r="H12" s="10" t="s">
        <v>60</v>
      </c>
      <c r="I12" s="8" t="s">
        <v>61</v>
      </c>
      <c r="J12" s="9" t="s">
        <v>62</v>
      </c>
      <c r="K12" s="10" t="s">
        <v>63</v>
      </c>
      <c r="L12" s="8"/>
      <c r="M12" s="9"/>
      <c r="N12" s="10"/>
      <c r="P12" s="52" t="s">
        <v>211</v>
      </c>
      <c r="Q12" s="52">
        <v>88</v>
      </c>
    </row>
    <row r="13" spans="1:17" ht="19.5" thickBot="1" x14ac:dyDescent="0.3">
      <c r="A13" s="160"/>
      <c r="B13" s="163"/>
      <c r="C13" s="11"/>
      <c r="D13" s="12"/>
      <c r="E13" s="13"/>
      <c r="F13" s="38"/>
      <c r="G13" s="12"/>
      <c r="H13" s="13"/>
      <c r="I13" s="11"/>
      <c r="J13" s="12"/>
      <c r="K13" s="13"/>
      <c r="L13" s="11"/>
      <c r="M13" s="12"/>
      <c r="N13" s="13"/>
      <c r="P13" s="52" t="s">
        <v>212</v>
      </c>
      <c r="Q13" s="52">
        <v>79</v>
      </c>
    </row>
    <row r="14" spans="1:17" ht="18.75" x14ac:dyDescent="0.25">
      <c r="A14" s="138" t="s">
        <v>6</v>
      </c>
      <c r="B14" s="139">
        <v>45622</v>
      </c>
      <c r="C14" s="14" t="s">
        <v>67</v>
      </c>
      <c r="D14" s="15" t="s">
        <v>69</v>
      </c>
      <c r="E14" s="39"/>
      <c r="F14" s="14" t="s">
        <v>70</v>
      </c>
      <c r="G14" s="15" t="s">
        <v>76</v>
      </c>
      <c r="H14" s="16" t="s">
        <v>75</v>
      </c>
      <c r="I14" s="14" t="s">
        <v>72</v>
      </c>
      <c r="J14" s="15" t="s">
        <v>73</v>
      </c>
      <c r="K14" s="16" t="s">
        <v>74</v>
      </c>
      <c r="L14" s="14" t="s">
        <v>71</v>
      </c>
      <c r="M14" s="15" t="s">
        <v>68</v>
      </c>
      <c r="N14" s="16"/>
      <c r="P14" s="52" t="s">
        <v>213</v>
      </c>
      <c r="Q14" s="52">
        <v>34</v>
      </c>
    </row>
    <row r="15" spans="1:17" ht="18.75" x14ac:dyDescent="0.25">
      <c r="A15" s="138"/>
      <c r="B15" s="139"/>
      <c r="C15" s="17"/>
      <c r="D15" s="18"/>
      <c r="E15" s="19"/>
      <c r="F15" s="40"/>
      <c r="G15" s="41"/>
      <c r="H15" s="19"/>
      <c r="I15" s="17" t="s">
        <v>77</v>
      </c>
      <c r="J15" s="18"/>
      <c r="K15" s="19"/>
      <c r="L15" s="17"/>
      <c r="M15" s="18"/>
      <c r="N15" s="19"/>
      <c r="P15" s="52" t="s">
        <v>214</v>
      </c>
      <c r="Q15" s="52">
        <v>37</v>
      </c>
    </row>
    <row r="16" spans="1:17" ht="15.75" customHeight="1" x14ac:dyDescent="0.25">
      <c r="A16" s="138"/>
      <c r="B16" s="139"/>
      <c r="C16" s="20" t="s">
        <v>78</v>
      </c>
      <c r="D16" s="21" t="s">
        <v>79</v>
      </c>
      <c r="E16" s="22" t="s">
        <v>80</v>
      </c>
      <c r="F16" s="20" t="s">
        <v>81</v>
      </c>
      <c r="G16" s="21" t="s">
        <v>82</v>
      </c>
      <c r="H16" s="22" t="s">
        <v>83</v>
      </c>
      <c r="I16" s="20" t="s">
        <v>84</v>
      </c>
      <c r="J16" s="21" t="s">
        <v>85</v>
      </c>
      <c r="K16" s="22" t="s">
        <v>86</v>
      </c>
      <c r="L16" s="20" t="s">
        <v>184</v>
      </c>
      <c r="M16" s="21" t="s">
        <v>89</v>
      </c>
      <c r="N16" s="22" t="s">
        <v>195</v>
      </c>
      <c r="P16" s="52" t="s">
        <v>215</v>
      </c>
      <c r="Q16" s="52">
        <v>47</v>
      </c>
    </row>
    <row r="17" spans="1:17" ht="18.75" x14ac:dyDescent="0.25">
      <c r="A17" s="138"/>
      <c r="B17" s="139"/>
      <c r="C17" s="20" t="s">
        <v>197</v>
      </c>
      <c r="D17" s="21"/>
      <c r="E17" s="22" t="s">
        <v>88</v>
      </c>
      <c r="F17" s="20" t="s">
        <v>90</v>
      </c>
      <c r="G17" s="21" t="s">
        <v>91</v>
      </c>
      <c r="H17" s="22" t="s">
        <v>98</v>
      </c>
      <c r="I17" s="20" t="s">
        <v>92</v>
      </c>
      <c r="J17" s="21" t="s">
        <v>93</v>
      </c>
      <c r="K17" s="22" t="s">
        <v>94</v>
      </c>
      <c r="L17" s="46" t="s">
        <v>185</v>
      </c>
      <c r="M17" s="21" t="s">
        <v>22</v>
      </c>
      <c r="N17" s="22"/>
      <c r="P17" s="52" t="s">
        <v>216</v>
      </c>
      <c r="Q17" s="52">
        <v>76</v>
      </c>
    </row>
    <row r="18" spans="1:17" ht="18.75" x14ac:dyDescent="0.25">
      <c r="A18" s="138"/>
      <c r="B18" s="139"/>
      <c r="C18" s="20" t="s">
        <v>95</v>
      </c>
      <c r="D18" s="21" t="s">
        <v>96</v>
      </c>
      <c r="E18" s="22" t="s">
        <v>155</v>
      </c>
      <c r="F18" s="20" t="s">
        <v>97</v>
      </c>
      <c r="G18" s="47" t="s">
        <v>188</v>
      </c>
      <c r="H18" s="22"/>
      <c r="I18" s="20" t="s">
        <v>99</v>
      </c>
      <c r="J18" s="47" t="s">
        <v>190</v>
      </c>
      <c r="K18" s="22"/>
      <c r="L18" s="20" t="s">
        <v>23</v>
      </c>
      <c r="M18" s="21" t="s">
        <v>25</v>
      </c>
      <c r="N18" s="22"/>
      <c r="P18" s="52" t="s">
        <v>135</v>
      </c>
      <c r="Q18" s="52">
        <v>19</v>
      </c>
    </row>
    <row r="19" spans="1:17" ht="18.75" x14ac:dyDescent="0.25">
      <c r="A19" s="138"/>
      <c r="B19" s="139"/>
      <c r="C19" s="23" t="s">
        <v>100</v>
      </c>
      <c r="D19" s="24" t="s">
        <v>101</v>
      </c>
      <c r="E19" s="25" t="s">
        <v>102</v>
      </c>
      <c r="F19" s="23" t="s">
        <v>103</v>
      </c>
      <c r="G19" s="24" t="s">
        <v>104</v>
      </c>
      <c r="H19" s="25" t="s">
        <v>114</v>
      </c>
      <c r="I19" s="23" t="s">
        <v>106</v>
      </c>
      <c r="J19" s="24" t="s">
        <v>107</v>
      </c>
      <c r="K19" s="25" t="s">
        <v>108</v>
      </c>
      <c r="L19" s="23" t="s">
        <v>105</v>
      </c>
      <c r="M19" s="24" t="s">
        <v>116</v>
      </c>
      <c r="N19" s="25"/>
      <c r="P19" s="52" t="s">
        <v>122</v>
      </c>
      <c r="Q19" s="52">
        <v>23</v>
      </c>
    </row>
    <row r="20" spans="1:17" ht="18.75" x14ac:dyDescent="0.25">
      <c r="A20" s="138"/>
      <c r="B20" s="139"/>
      <c r="C20" s="23" t="s">
        <v>109</v>
      </c>
      <c r="D20" s="24" t="s">
        <v>110</v>
      </c>
      <c r="E20" s="25" t="s">
        <v>111</v>
      </c>
      <c r="F20" s="23" t="s">
        <v>112</v>
      </c>
      <c r="G20" s="24" t="s">
        <v>113</v>
      </c>
      <c r="H20" s="42"/>
      <c r="I20" s="23" t="s">
        <v>115</v>
      </c>
      <c r="J20" s="24" t="s">
        <v>120</v>
      </c>
      <c r="K20" s="25" t="s">
        <v>117</v>
      </c>
      <c r="L20" s="23"/>
      <c r="M20" s="24"/>
      <c r="N20" s="25"/>
      <c r="P20" s="52" t="s">
        <v>128</v>
      </c>
      <c r="Q20" s="52">
        <v>41</v>
      </c>
    </row>
    <row r="21" spans="1:17" ht="19.5" thickBot="1" x14ac:dyDescent="0.3">
      <c r="A21" s="138"/>
      <c r="B21" s="139"/>
      <c r="C21" s="26" t="s">
        <v>118</v>
      </c>
      <c r="D21" s="27" t="s">
        <v>119</v>
      </c>
      <c r="E21" s="28"/>
      <c r="F21" s="26"/>
      <c r="G21" s="27"/>
      <c r="H21" s="28"/>
      <c r="I21" s="43"/>
      <c r="J21" s="27"/>
      <c r="K21" s="28"/>
      <c r="L21" s="26"/>
      <c r="M21" s="27"/>
      <c r="N21" s="28"/>
      <c r="P21" s="52" t="s">
        <v>17</v>
      </c>
      <c r="Q21" s="52">
        <v>27</v>
      </c>
    </row>
    <row r="22" spans="1:17" ht="18.75" customHeight="1" x14ac:dyDescent="0.25">
      <c r="A22" s="158" t="s">
        <v>66</v>
      </c>
      <c r="B22" s="161">
        <v>45623</v>
      </c>
      <c r="C22" s="29" t="s">
        <v>121</v>
      </c>
      <c r="D22" s="30" t="s">
        <v>130</v>
      </c>
      <c r="E22" s="31" t="s">
        <v>123</v>
      </c>
      <c r="F22" s="29" t="s">
        <v>124</v>
      </c>
      <c r="G22" s="30" t="s">
        <v>125</v>
      </c>
      <c r="H22" s="31" t="s">
        <v>126</v>
      </c>
      <c r="I22" s="29" t="s">
        <v>127</v>
      </c>
      <c r="J22" s="30" t="s">
        <v>128</v>
      </c>
      <c r="K22" s="31" t="s">
        <v>135</v>
      </c>
      <c r="L22" s="29" t="s">
        <v>122</v>
      </c>
      <c r="M22" s="30" t="s">
        <v>134</v>
      </c>
      <c r="N22" s="31"/>
      <c r="P22" s="52" t="s">
        <v>11</v>
      </c>
      <c r="Q22" s="52">
        <v>6</v>
      </c>
    </row>
    <row r="23" spans="1:17" ht="18.75" x14ac:dyDescent="0.25">
      <c r="A23" s="159"/>
      <c r="B23" s="162"/>
      <c r="C23" s="2" t="s">
        <v>129</v>
      </c>
      <c r="D23" s="35"/>
      <c r="E23" s="3"/>
      <c r="F23" s="2" t="s">
        <v>131</v>
      </c>
      <c r="G23" s="4" t="s">
        <v>132</v>
      </c>
      <c r="H23" s="3" t="s">
        <v>133</v>
      </c>
      <c r="I23" s="2"/>
      <c r="J23" s="35"/>
      <c r="K23" s="3"/>
      <c r="L23" s="2"/>
      <c r="M23" s="4"/>
      <c r="N23" s="3"/>
      <c r="P23" s="52" t="s">
        <v>9</v>
      </c>
      <c r="Q23" s="52">
        <v>26</v>
      </c>
    </row>
    <row r="24" spans="1:17" ht="18.75" x14ac:dyDescent="0.25">
      <c r="A24" s="159"/>
      <c r="B24" s="162"/>
      <c r="C24" s="5" t="s">
        <v>136</v>
      </c>
      <c r="D24" s="6" t="s">
        <v>137</v>
      </c>
      <c r="E24" s="7" t="s">
        <v>138</v>
      </c>
      <c r="F24" s="5" t="s">
        <v>139</v>
      </c>
      <c r="G24" s="6" t="s">
        <v>140</v>
      </c>
      <c r="H24" s="7" t="s">
        <v>141</v>
      </c>
      <c r="I24" s="5" t="s">
        <v>142</v>
      </c>
      <c r="J24" s="6" t="s">
        <v>143</v>
      </c>
      <c r="K24" s="7" t="s">
        <v>144</v>
      </c>
      <c r="L24" s="5" t="s">
        <v>157</v>
      </c>
      <c r="M24" s="6" t="s">
        <v>153</v>
      </c>
      <c r="N24" s="7" t="s">
        <v>194</v>
      </c>
      <c r="P24" s="52" t="s">
        <v>123</v>
      </c>
      <c r="Q24" s="52">
        <v>31</v>
      </c>
    </row>
    <row r="25" spans="1:17" ht="18.75" x14ac:dyDescent="0.25">
      <c r="A25" s="159"/>
      <c r="B25" s="162"/>
      <c r="C25" s="5" t="s">
        <v>145</v>
      </c>
      <c r="D25" s="6" t="s">
        <v>146</v>
      </c>
      <c r="E25" s="7" t="s">
        <v>147</v>
      </c>
      <c r="F25" s="5" t="s">
        <v>148</v>
      </c>
      <c r="G25" s="6" t="s">
        <v>149</v>
      </c>
      <c r="H25" s="7" t="s">
        <v>150</v>
      </c>
      <c r="I25" s="5" t="s">
        <v>151</v>
      </c>
      <c r="J25" s="6" t="s">
        <v>152</v>
      </c>
      <c r="K25" s="48" t="s">
        <v>187</v>
      </c>
      <c r="L25" s="45" t="s">
        <v>192</v>
      </c>
      <c r="M25" s="6" t="s">
        <v>24</v>
      </c>
      <c r="N25" s="7"/>
      <c r="P25" s="52" t="s">
        <v>217</v>
      </c>
      <c r="Q25" s="52">
        <v>9</v>
      </c>
    </row>
    <row r="26" spans="1:17" ht="18.75" x14ac:dyDescent="0.25">
      <c r="A26" s="159"/>
      <c r="B26" s="162"/>
      <c r="C26" s="5" t="s">
        <v>154</v>
      </c>
      <c r="D26" s="6" t="s">
        <v>87</v>
      </c>
      <c r="E26" s="7" t="s">
        <v>156</v>
      </c>
      <c r="F26" s="5"/>
      <c r="G26" s="6"/>
      <c r="H26" s="7"/>
      <c r="I26" s="45" t="s">
        <v>193</v>
      </c>
      <c r="J26" s="6"/>
      <c r="K26" s="7"/>
      <c r="L26" s="5"/>
      <c r="M26" s="6"/>
      <c r="N26" s="7"/>
      <c r="P26" s="52" t="s">
        <v>218</v>
      </c>
      <c r="Q26" s="52">
        <v>9</v>
      </c>
    </row>
    <row r="27" spans="1:17" ht="18.75" x14ac:dyDescent="0.25">
      <c r="A27" s="159"/>
      <c r="B27" s="162"/>
      <c r="C27" s="8" t="s">
        <v>158</v>
      </c>
      <c r="D27" s="9" t="s">
        <v>159</v>
      </c>
      <c r="E27" s="10" t="s">
        <v>160</v>
      </c>
      <c r="F27" s="8" t="s">
        <v>161</v>
      </c>
      <c r="G27" s="9" t="s">
        <v>163</v>
      </c>
      <c r="H27" s="10" t="s">
        <v>170</v>
      </c>
      <c r="I27" s="8" t="s">
        <v>173</v>
      </c>
      <c r="J27" s="9" t="s">
        <v>165</v>
      </c>
      <c r="K27" s="10" t="s">
        <v>166</v>
      </c>
      <c r="L27" s="8" t="s">
        <v>162</v>
      </c>
      <c r="M27" s="9" t="s">
        <v>164</v>
      </c>
      <c r="N27" s="10" t="s">
        <v>171</v>
      </c>
      <c r="P27" s="52" t="s">
        <v>219</v>
      </c>
      <c r="Q27" s="52"/>
    </row>
    <row r="28" spans="1:17" ht="18.75" x14ac:dyDescent="0.25">
      <c r="A28" s="159"/>
      <c r="B28" s="162"/>
      <c r="C28" s="8" t="s">
        <v>167</v>
      </c>
      <c r="D28" s="9" t="s">
        <v>168</v>
      </c>
      <c r="E28" s="10" t="s">
        <v>169</v>
      </c>
      <c r="F28" s="8" t="s">
        <v>172</v>
      </c>
      <c r="G28" s="9"/>
      <c r="H28" s="37"/>
      <c r="I28" s="8" t="s">
        <v>177</v>
      </c>
      <c r="J28" s="9" t="s">
        <v>174</v>
      </c>
      <c r="K28" s="10" t="s">
        <v>175</v>
      </c>
      <c r="L28" s="8"/>
      <c r="M28" s="9"/>
      <c r="N28" s="10"/>
      <c r="P28" s="52" t="s">
        <v>220</v>
      </c>
      <c r="Q28" s="52"/>
    </row>
    <row r="29" spans="1:17" ht="17.25" customHeight="1" thickBot="1" x14ac:dyDescent="0.3">
      <c r="A29" s="160"/>
      <c r="B29" s="163"/>
      <c r="C29" s="32"/>
      <c r="D29" s="33"/>
      <c r="E29" s="34"/>
      <c r="F29" s="32" t="s">
        <v>176</v>
      </c>
      <c r="G29" s="33"/>
      <c r="H29" s="34"/>
      <c r="I29" s="32" t="s">
        <v>178</v>
      </c>
      <c r="J29" s="44"/>
      <c r="K29" s="34"/>
      <c r="L29" s="32"/>
      <c r="M29" s="33"/>
      <c r="N29" s="34"/>
      <c r="P29" s="52" t="s">
        <v>221</v>
      </c>
      <c r="Q29" s="52">
        <v>6</v>
      </c>
    </row>
    <row r="30" spans="1:17" ht="15.75" customHeight="1" x14ac:dyDescent="0.25">
      <c r="P30" s="52" t="s">
        <v>222</v>
      </c>
      <c r="Q30" s="52">
        <v>5</v>
      </c>
    </row>
    <row r="31" spans="1:17" ht="15.75" customHeight="1" thickBot="1" x14ac:dyDescent="0.3">
      <c r="C31" s="1" t="s">
        <v>830</v>
      </c>
      <c r="P31" s="52" t="s">
        <v>223</v>
      </c>
      <c r="Q31" s="52"/>
    </row>
    <row r="32" spans="1:17" ht="15.75" customHeight="1" x14ac:dyDescent="0.25">
      <c r="A32" s="164" t="s">
        <v>0</v>
      </c>
      <c r="B32" s="166" t="s">
        <v>1</v>
      </c>
      <c r="C32" s="168" t="s">
        <v>2</v>
      </c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9"/>
      <c r="P32" s="52" t="s">
        <v>224</v>
      </c>
      <c r="Q32" s="52">
        <v>1</v>
      </c>
    </row>
    <row r="33" spans="1:17" ht="15.75" customHeight="1" thickBot="1" x14ac:dyDescent="0.3">
      <c r="A33" s="165"/>
      <c r="B33" s="167"/>
      <c r="C33" s="170" t="s">
        <v>3</v>
      </c>
      <c r="D33" s="170"/>
      <c r="E33" s="170"/>
      <c r="F33" s="170" t="s">
        <v>4</v>
      </c>
      <c r="G33" s="170"/>
      <c r="H33" s="170"/>
      <c r="I33" s="170" t="s">
        <v>5</v>
      </c>
      <c r="J33" s="170"/>
      <c r="K33" s="170"/>
      <c r="L33" s="170" t="s">
        <v>182</v>
      </c>
      <c r="M33" s="170"/>
      <c r="N33" s="171"/>
      <c r="P33" s="52" t="s">
        <v>225</v>
      </c>
      <c r="Q33" s="52"/>
    </row>
    <row r="34" spans="1:17" ht="15.75" customHeight="1" x14ac:dyDescent="0.25">
      <c r="A34" s="159" t="s">
        <v>179</v>
      </c>
      <c r="B34" s="162">
        <v>45621</v>
      </c>
      <c r="C34" s="29">
        <f t="shared" ref="C34:C57" si="0">_xlfn.XLOOKUP(C6,P:P,Q:Q,0)</f>
        <v>16</v>
      </c>
      <c r="D34" s="29">
        <f t="shared" ref="D34:D57" si="1">_xlfn.XLOOKUP(D6,P:P,Q:Q,0)</f>
        <v>26</v>
      </c>
      <c r="E34" s="31">
        <f t="shared" ref="E34:E57" si="2">_xlfn.XLOOKUP(E6,P:P,Q:Q,0)</f>
        <v>27</v>
      </c>
      <c r="F34" s="29">
        <f t="shared" ref="F34:F57" si="3">_xlfn.XLOOKUP(F6,P:P,Q:Q,0)</f>
        <v>14</v>
      </c>
      <c r="G34" s="30">
        <f t="shared" ref="G34:G57" si="4">_xlfn.XLOOKUP(G6,P:P,Q:Q,0)</f>
        <v>6</v>
      </c>
      <c r="H34" s="31">
        <f t="shared" ref="H34:H57" si="5">_xlfn.XLOOKUP(H6,P:P,Q:Q,0)</f>
        <v>25</v>
      </c>
      <c r="I34" s="29">
        <f t="shared" ref="I34:I57" si="6">_xlfn.XLOOKUP(I6,P:P,Q:Q,0)</f>
        <v>55</v>
      </c>
      <c r="J34" s="30">
        <f t="shared" ref="J34:J57" si="7">_xlfn.XLOOKUP(J6,P:P,Q:Q,0)</f>
        <v>8</v>
      </c>
      <c r="K34" s="31">
        <f t="shared" ref="K34:K57" si="8">_xlfn.XLOOKUP(K6,P:P,Q:Q,0)</f>
        <v>31</v>
      </c>
      <c r="L34" s="29">
        <f t="shared" ref="L34:L57" si="9">_xlfn.XLOOKUP(L6,P:P,Q:Q,0)</f>
        <v>22</v>
      </c>
      <c r="M34" s="30">
        <f t="shared" ref="M34:M57" si="10">_xlfn.XLOOKUP(M6,P:P,Q:Q,0)</f>
        <v>66</v>
      </c>
      <c r="N34" s="31">
        <f t="shared" ref="N34:N57" si="11">_xlfn.XLOOKUP(N6,P:P,Q:Q,0)</f>
        <v>0</v>
      </c>
      <c r="P34" s="52" t="s">
        <v>226</v>
      </c>
      <c r="Q34" s="52"/>
    </row>
    <row r="35" spans="1:17" ht="15.75" customHeight="1" x14ac:dyDescent="0.25">
      <c r="A35" s="159"/>
      <c r="B35" s="162"/>
      <c r="C35" s="29">
        <f t="shared" si="0"/>
        <v>28</v>
      </c>
      <c r="D35" s="29">
        <f t="shared" si="1"/>
        <v>0</v>
      </c>
      <c r="E35" s="31">
        <f t="shared" si="2"/>
        <v>0</v>
      </c>
      <c r="F35" s="29">
        <f t="shared" si="3"/>
        <v>0</v>
      </c>
      <c r="G35" s="30">
        <f t="shared" si="4"/>
        <v>0</v>
      </c>
      <c r="H35" s="31">
        <f t="shared" si="5"/>
        <v>0</v>
      </c>
      <c r="I35" s="29">
        <f t="shared" si="6"/>
        <v>10</v>
      </c>
      <c r="J35" s="30">
        <f t="shared" si="7"/>
        <v>0</v>
      </c>
      <c r="K35" s="31">
        <f t="shared" si="8"/>
        <v>0</v>
      </c>
      <c r="L35" s="29">
        <f t="shared" si="9"/>
        <v>0</v>
      </c>
      <c r="M35" s="30">
        <f t="shared" si="10"/>
        <v>0</v>
      </c>
      <c r="N35" s="31">
        <f t="shared" si="11"/>
        <v>0</v>
      </c>
      <c r="P35" s="52" t="s">
        <v>132</v>
      </c>
      <c r="Q35" s="52"/>
    </row>
    <row r="36" spans="1:17" ht="15.75" customHeight="1" x14ac:dyDescent="0.25">
      <c r="A36" s="159"/>
      <c r="B36" s="162"/>
      <c r="C36" s="29">
        <f t="shared" si="0"/>
        <v>157</v>
      </c>
      <c r="D36" s="29">
        <f t="shared" si="1"/>
        <v>0</v>
      </c>
      <c r="E36" s="31">
        <f t="shared" si="2"/>
        <v>0</v>
      </c>
      <c r="F36" s="29">
        <f t="shared" si="3"/>
        <v>0</v>
      </c>
      <c r="G36" s="30">
        <f t="shared" si="4"/>
        <v>0</v>
      </c>
      <c r="H36" s="31">
        <f t="shared" si="5"/>
        <v>0</v>
      </c>
      <c r="I36" s="29">
        <f t="shared" si="6"/>
        <v>13</v>
      </c>
      <c r="J36" s="30">
        <f t="shared" si="7"/>
        <v>157</v>
      </c>
      <c r="K36" s="31">
        <f t="shared" si="8"/>
        <v>0</v>
      </c>
      <c r="L36" s="29">
        <f t="shared" si="9"/>
        <v>0</v>
      </c>
      <c r="M36" s="30">
        <f t="shared" si="10"/>
        <v>37</v>
      </c>
      <c r="N36" s="31">
        <f t="shared" si="11"/>
        <v>22</v>
      </c>
      <c r="P36" s="52" t="s">
        <v>121</v>
      </c>
      <c r="Q36" s="52"/>
    </row>
    <row r="37" spans="1:17" ht="15.75" customHeight="1" x14ac:dyDescent="0.25">
      <c r="A37" s="159"/>
      <c r="B37" s="162"/>
      <c r="C37" s="29">
        <f t="shared" si="0"/>
        <v>0</v>
      </c>
      <c r="D37" s="29">
        <f t="shared" si="1"/>
        <v>0</v>
      </c>
      <c r="E37" s="31">
        <f t="shared" si="2"/>
        <v>50</v>
      </c>
      <c r="F37" s="29">
        <f t="shared" si="3"/>
        <v>40</v>
      </c>
      <c r="G37" s="30">
        <f t="shared" si="4"/>
        <v>0</v>
      </c>
      <c r="H37" s="31">
        <f t="shared" si="5"/>
        <v>0</v>
      </c>
      <c r="I37" s="29">
        <f t="shared" si="6"/>
        <v>0</v>
      </c>
      <c r="J37" s="30">
        <f t="shared" si="7"/>
        <v>0</v>
      </c>
      <c r="K37" s="31">
        <f t="shared" si="8"/>
        <v>0</v>
      </c>
      <c r="L37" s="29">
        <f t="shared" si="9"/>
        <v>0</v>
      </c>
      <c r="M37" s="30">
        <f t="shared" si="10"/>
        <v>0</v>
      </c>
      <c r="N37" s="31">
        <f t="shared" si="11"/>
        <v>0</v>
      </c>
      <c r="P37" s="52" t="s">
        <v>28</v>
      </c>
      <c r="Q37" s="52">
        <v>0</v>
      </c>
    </row>
    <row r="38" spans="1:17" ht="15.75" customHeight="1" x14ac:dyDescent="0.25">
      <c r="A38" s="159"/>
      <c r="B38" s="162"/>
      <c r="C38" s="29">
        <f t="shared" si="0"/>
        <v>34</v>
      </c>
      <c r="D38" s="29">
        <f t="shared" si="1"/>
        <v>0</v>
      </c>
      <c r="E38" s="31">
        <f t="shared" si="2"/>
        <v>0</v>
      </c>
      <c r="F38" s="29">
        <f t="shared" si="3"/>
        <v>300</v>
      </c>
      <c r="G38" s="30">
        <f t="shared" si="4"/>
        <v>64</v>
      </c>
      <c r="H38" s="31">
        <f t="shared" si="5"/>
        <v>0</v>
      </c>
      <c r="I38" s="29">
        <f t="shared" si="6"/>
        <v>102</v>
      </c>
      <c r="J38" s="30">
        <f t="shared" si="7"/>
        <v>134</v>
      </c>
      <c r="K38" s="31">
        <f t="shared" si="8"/>
        <v>0</v>
      </c>
      <c r="L38" s="29">
        <f t="shared" si="9"/>
        <v>0</v>
      </c>
      <c r="M38" s="30">
        <f t="shared" si="10"/>
        <v>0</v>
      </c>
      <c r="N38" s="31">
        <f t="shared" si="11"/>
        <v>0</v>
      </c>
      <c r="P38" s="52" t="s">
        <v>152</v>
      </c>
      <c r="Q38" s="52">
        <v>50</v>
      </c>
    </row>
    <row r="39" spans="1:17" ht="15.75" customHeight="1" x14ac:dyDescent="0.25">
      <c r="A39" s="159"/>
      <c r="B39" s="162"/>
      <c r="C39" s="29">
        <f t="shared" si="0"/>
        <v>149</v>
      </c>
      <c r="D39" s="29">
        <f t="shared" si="1"/>
        <v>139</v>
      </c>
      <c r="E39" s="31">
        <f t="shared" si="2"/>
        <v>99</v>
      </c>
      <c r="F39" s="29">
        <f t="shared" si="3"/>
        <v>0</v>
      </c>
      <c r="G39" s="30">
        <f t="shared" si="4"/>
        <v>1</v>
      </c>
      <c r="H39" s="31">
        <f t="shared" si="5"/>
        <v>443</v>
      </c>
      <c r="I39" s="29">
        <f t="shared" si="6"/>
        <v>15</v>
      </c>
      <c r="J39" s="30">
        <f t="shared" si="7"/>
        <v>0</v>
      </c>
      <c r="K39" s="31">
        <f t="shared" si="8"/>
        <v>125</v>
      </c>
      <c r="L39" s="29">
        <f t="shared" si="9"/>
        <v>116</v>
      </c>
      <c r="M39" s="30">
        <f t="shared" si="10"/>
        <v>1631</v>
      </c>
      <c r="N39" s="31">
        <f t="shared" si="11"/>
        <v>239</v>
      </c>
      <c r="P39" s="52" t="s">
        <v>227</v>
      </c>
      <c r="Q39" s="52">
        <v>40</v>
      </c>
    </row>
    <row r="40" spans="1:17" ht="15.75" customHeight="1" x14ac:dyDescent="0.25">
      <c r="A40" s="159"/>
      <c r="B40" s="162"/>
      <c r="C40" s="29">
        <f t="shared" si="0"/>
        <v>0</v>
      </c>
      <c r="D40" s="29">
        <f t="shared" si="1"/>
        <v>722</v>
      </c>
      <c r="E40" s="31">
        <f t="shared" si="2"/>
        <v>0</v>
      </c>
      <c r="F40" s="29">
        <f t="shared" si="3"/>
        <v>120</v>
      </c>
      <c r="G40" s="30">
        <f t="shared" si="4"/>
        <v>0</v>
      </c>
      <c r="H40" s="31">
        <f t="shared" si="5"/>
        <v>0</v>
      </c>
      <c r="I40" s="29">
        <f t="shared" si="6"/>
        <v>26</v>
      </c>
      <c r="J40" s="30">
        <f t="shared" si="7"/>
        <v>13</v>
      </c>
      <c r="K40" s="31">
        <f t="shared" si="8"/>
        <v>60</v>
      </c>
      <c r="L40" s="29">
        <f t="shared" si="9"/>
        <v>0</v>
      </c>
      <c r="M40" s="30">
        <f t="shared" si="10"/>
        <v>0</v>
      </c>
      <c r="N40" s="31">
        <f t="shared" si="11"/>
        <v>0</v>
      </c>
      <c r="P40" s="52" t="s">
        <v>228</v>
      </c>
      <c r="Q40" s="52"/>
    </row>
    <row r="41" spans="1:17" ht="15.75" customHeight="1" thickBot="1" x14ac:dyDescent="0.3">
      <c r="A41" s="160"/>
      <c r="B41" s="163"/>
      <c r="C41" s="29">
        <f t="shared" si="0"/>
        <v>0</v>
      </c>
      <c r="D41" s="29">
        <f t="shared" si="1"/>
        <v>0</v>
      </c>
      <c r="E41" s="31">
        <f t="shared" si="2"/>
        <v>0</v>
      </c>
      <c r="F41" s="29">
        <f t="shared" si="3"/>
        <v>0</v>
      </c>
      <c r="G41" s="30">
        <f t="shared" si="4"/>
        <v>0</v>
      </c>
      <c r="H41" s="31">
        <f t="shared" si="5"/>
        <v>0</v>
      </c>
      <c r="I41" s="29">
        <f t="shared" si="6"/>
        <v>0</v>
      </c>
      <c r="J41" s="30">
        <f t="shared" si="7"/>
        <v>0</v>
      </c>
      <c r="K41" s="31">
        <f t="shared" si="8"/>
        <v>0</v>
      </c>
      <c r="L41" s="29">
        <f t="shared" si="9"/>
        <v>0</v>
      </c>
      <c r="M41" s="30">
        <f t="shared" si="10"/>
        <v>0</v>
      </c>
      <c r="N41" s="31">
        <f t="shared" si="11"/>
        <v>0</v>
      </c>
      <c r="P41" s="52" t="s">
        <v>229</v>
      </c>
      <c r="Q41" s="52"/>
    </row>
    <row r="42" spans="1:17" ht="15.75" customHeight="1" x14ac:dyDescent="0.25">
      <c r="A42" s="138" t="s">
        <v>6</v>
      </c>
      <c r="B42" s="139">
        <v>45622</v>
      </c>
      <c r="C42" s="54">
        <f t="shared" si="0"/>
        <v>0</v>
      </c>
      <c r="D42" s="54">
        <f t="shared" si="1"/>
        <v>17</v>
      </c>
      <c r="E42" s="55">
        <f t="shared" si="2"/>
        <v>0</v>
      </c>
      <c r="F42" s="54">
        <f t="shared" si="3"/>
        <v>77</v>
      </c>
      <c r="G42" s="56">
        <f t="shared" si="4"/>
        <v>19</v>
      </c>
      <c r="H42" s="55">
        <f t="shared" si="5"/>
        <v>0</v>
      </c>
      <c r="I42" s="54">
        <f t="shared" si="6"/>
        <v>89</v>
      </c>
      <c r="J42" s="56">
        <f t="shared" si="7"/>
        <v>18</v>
      </c>
      <c r="K42" s="55">
        <f t="shared" si="8"/>
        <v>11</v>
      </c>
      <c r="L42" s="54">
        <f t="shared" si="9"/>
        <v>0</v>
      </c>
      <c r="M42" s="56">
        <f t="shared" si="10"/>
        <v>26</v>
      </c>
      <c r="N42" s="55">
        <f t="shared" si="11"/>
        <v>0</v>
      </c>
      <c r="P42" s="52" t="s">
        <v>230</v>
      </c>
      <c r="Q42" s="52"/>
    </row>
    <row r="43" spans="1:17" ht="15.75" customHeight="1" x14ac:dyDescent="0.25">
      <c r="A43" s="138"/>
      <c r="B43" s="139"/>
      <c r="C43" s="54">
        <f t="shared" si="0"/>
        <v>0</v>
      </c>
      <c r="D43" s="54">
        <f t="shared" si="1"/>
        <v>0</v>
      </c>
      <c r="E43" s="55">
        <f t="shared" si="2"/>
        <v>0</v>
      </c>
      <c r="F43" s="54">
        <f t="shared" si="3"/>
        <v>0</v>
      </c>
      <c r="G43" s="56">
        <f t="shared" si="4"/>
        <v>0</v>
      </c>
      <c r="H43" s="55">
        <f t="shared" si="5"/>
        <v>0</v>
      </c>
      <c r="I43" s="54">
        <f t="shared" si="6"/>
        <v>85</v>
      </c>
      <c r="J43" s="56">
        <f t="shared" si="7"/>
        <v>0</v>
      </c>
      <c r="K43" s="55">
        <f t="shared" si="8"/>
        <v>0</v>
      </c>
      <c r="L43" s="54">
        <f t="shared" si="9"/>
        <v>0</v>
      </c>
      <c r="M43" s="56">
        <f t="shared" si="10"/>
        <v>0</v>
      </c>
      <c r="N43" s="55">
        <f t="shared" si="11"/>
        <v>0</v>
      </c>
      <c r="P43" s="52" t="s">
        <v>231</v>
      </c>
      <c r="Q43" s="52"/>
    </row>
    <row r="44" spans="1:17" ht="15.75" customHeight="1" x14ac:dyDescent="0.25">
      <c r="A44" s="138"/>
      <c r="B44" s="139"/>
      <c r="C44" s="54">
        <f t="shared" si="0"/>
        <v>35</v>
      </c>
      <c r="D44" s="54">
        <f t="shared" si="1"/>
        <v>0</v>
      </c>
      <c r="E44" s="55">
        <f t="shared" si="2"/>
        <v>95</v>
      </c>
      <c r="F44" s="54">
        <f t="shared" si="3"/>
        <v>47</v>
      </c>
      <c r="G44" s="56">
        <f t="shared" si="4"/>
        <v>1</v>
      </c>
      <c r="H44" s="55">
        <f t="shared" si="5"/>
        <v>19</v>
      </c>
      <c r="I44" s="54">
        <f t="shared" si="6"/>
        <v>0</v>
      </c>
      <c r="J44" s="56">
        <f t="shared" si="7"/>
        <v>0</v>
      </c>
      <c r="K44" s="55">
        <f t="shared" si="8"/>
        <v>129</v>
      </c>
      <c r="L44" s="54">
        <f t="shared" si="9"/>
        <v>0</v>
      </c>
      <c r="M44" s="56">
        <f t="shared" si="10"/>
        <v>0</v>
      </c>
      <c r="N44" s="55">
        <f t="shared" si="11"/>
        <v>0</v>
      </c>
      <c r="P44" s="52" t="s">
        <v>232</v>
      </c>
      <c r="Q44" s="52"/>
    </row>
    <row r="45" spans="1:17" ht="15.75" customHeight="1" x14ac:dyDescent="0.25">
      <c r="A45" s="138"/>
      <c r="B45" s="139"/>
      <c r="C45" s="54">
        <f t="shared" si="0"/>
        <v>0</v>
      </c>
      <c r="D45" s="54">
        <f t="shared" si="1"/>
        <v>0</v>
      </c>
      <c r="E45" s="55">
        <f t="shared" si="2"/>
        <v>249</v>
      </c>
      <c r="F45" s="54">
        <f t="shared" si="3"/>
        <v>0</v>
      </c>
      <c r="G45" s="56">
        <f t="shared" si="4"/>
        <v>130</v>
      </c>
      <c r="H45" s="55">
        <f t="shared" si="5"/>
        <v>178</v>
      </c>
      <c r="I45" s="54">
        <f t="shared" si="6"/>
        <v>576</v>
      </c>
      <c r="J45" s="56">
        <f t="shared" si="7"/>
        <v>0</v>
      </c>
      <c r="K45" s="55">
        <f t="shared" si="8"/>
        <v>0</v>
      </c>
      <c r="L45" s="54">
        <f t="shared" si="9"/>
        <v>0</v>
      </c>
      <c r="M45" s="56">
        <f t="shared" si="10"/>
        <v>614</v>
      </c>
      <c r="N45" s="55">
        <f t="shared" si="11"/>
        <v>0</v>
      </c>
      <c r="P45" s="52" t="s">
        <v>233</v>
      </c>
      <c r="Q45" s="52"/>
    </row>
    <row r="46" spans="1:17" ht="15.75" customHeight="1" x14ac:dyDescent="0.25">
      <c r="A46" s="138"/>
      <c r="B46" s="139"/>
      <c r="C46" s="54">
        <f t="shared" si="0"/>
        <v>0</v>
      </c>
      <c r="D46" s="54">
        <f t="shared" si="1"/>
        <v>0</v>
      </c>
      <c r="E46" s="55">
        <f t="shared" si="2"/>
        <v>0</v>
      </c>
      <c r="F46" s="54">
        <f t="shared" si="3"/>
        <v>31</v>
      </c>
      <c r="G46" s="56">
        <f t="shared" si="4"/>
        <v>0</v>
      </c>
      <c r="H46" s="55">
        <f t="shared" si="5"/>
        <v>0</v>
      </c>
      <c r="I46" s="54">
        <f t="shared" si="6"/>
        <v>0</v>
      </c>
      <c r="J46" s="56">
        <f t="shared" si="7"/>
        <v>0</v>
      </c>
      <c r="K46" s="55">
        <f t="shared" si="8"/>
        <v>0</v>
      </c>
      <c r="L46" s="54">
        <f t="shared" si="9"/>
        <v>52</v>
      </c>
      <c r="M46" s="56">
        <f t="shared" si="10"/>
        <v>169</v>
      </c>
      <c r="N46" s="55">
        <f t="shared" si="11"/>
        <v>0</v>
      </c>
      <c r="P46" s="52" t="s">
        <v>234</v>
      </c>
      <c r="Q46" s="52"/>
    </row>
    <row r="47" spans="1:17" ht="15.75" customHeight="1" x14ac:dyDescent="0.25">
      <c r="A47" s="138"/>
      <c r="B47" s="139"/>
      <c r="C47" s="54">
        <f t="shared" si="0"/>
        <v>964</v>
      </c>
      <c r="D47" s="54">
        <f t="shared" si="1"/>
        <v>143</v>
      </c>
      <c r="E47" s="55">
        <f t="shared" si="2"/>
        <v>246</v>
      </c>
      <c r="F47" s="54">
        <f t="shared" si="3"/>
        <v>6</v>
      </c>
      <c r="G47" s="56">
        <f t="shared" si="4"/>
        <v>0</v>
      </c>
      <c r="H47" s="55">
        <f t="shared" si="5"/>
        <v>0</v>
      </c>
      <c r="I47" s="54">
        <f t="shared" si="6"/>
        <v>0</v>
      </c>
      <c r="J47" s="56">
        <f t="shared" si="7"/>
        <v>0</v>
      </c>
      <c r="K47" s="55">
        <f t="shared" si="8"/>
        <v>239</v>
      </c>
      <c r="L47" s="54">
        <f t="shared" si="9"/>
        <v>141</v>
      </c>
      <c r="M47" s="56">
        <f t="shared" si="10"/>
        <v>0</v>
      </c>
      <c r="N47" s="55">
        <f t="shared" si="11"/>
        <v>0</v>
      </c>
      <c r="P47" s="52" t="s">
        <v>235</v>
      </c>
      <c r="Q47" s="52"/>
    </row>
    <row r="48" spans="1:17" ht="15.75" customHeight="1" x14ac:dyDescent="0.25">
      <c r="A48" s="138"/>
      <c r="B48" s="139"/>
      <c r="C48" s="54">
        <f t="shared" si="0"/>
        <v>16</v>
      </c>
      <c r="D48" s="54">
        <f t="shared" si="1"/>
        <v>10</v>
      </c>
      <c r="E48" s="55">
        <f t="shared" si="2"/>
        <v>300</v>
      </c>
      <c r="F48" s="54">
        <f t="shared" si="3"/>
        <v>0</v>
      </c>
      <c r="G48" s="56">
        <f t="shared" si="4"/>
        <v>0</v>
      </c>
      <c r="H48" s="55">
        <f t="shared" si="5"/>
        <v>0</v>
      </c>
      <c r="I48" s="54">
        <f t="shared" si="6"/>
        <v>291</v>
      </c>
      <c r="J48" s="56">
        <f t="shared" si="7"/>
        <v>0</v>
      </c>
      <c r="K48" s="55">
        <f t="shared" si="8"/>
        <v>97</v>
      </c>
      <c r="L48" s="54">
        <f t="shared" si="9"/>
        <v>0</v>
      </c>
      <c r="M48" s="56">
        <f t="shared" si="10"/>
        <v>0</v>
      </c>
      <c r="N48" s="55">
        <f t="shared" si="11"/>
        <v>0</v>
      </c>
      <c r="P48" s="52" t="s">
        <v>236</v>
      </c>
      <c r="Q48" s="52"/>
    </row>
    <row r="49" spans="1:17" ht="15.75" customHeight="1" thickBot="1" x14ac:dyDescent="0.3">
      <c r="A49" s="138"/>
      <c r="B49" s="139"/>
      <c r="C49" s="54">
        <f t="shared" si="0"/>
        <v>80</v>
      </c>
      <c r="D49" s="54">
        <f t="shared" si="1"/>
        <v>9</v>
      </c>
      <c r="E49" s="55">
        <f t="shared" si="2"/>
        <v>0</v>
      </c>
      <c r="F49" s="54">
        <f t="shared" si="3"/>
        <v>0</v>
      </c>
      <c r="G49" s="56">
        <f t="shared" si="4"/>
        <v>0</v>
      </c>
      <c r="H49" s="55">
        <f t="shared" si="5"/>
        <v>0</v>
      </c>
      <c r="I49" s="54">
        <f t="shared" si="6"/>
        <v>0</v>
      </c>
      <c r="J49" s="56">
        <f t="shared" si="7"/>
        <v>0</v>
      </c>
      <c r="K49" s="55">
        <f t="shared" si="8"/>
        <v>0</v>
      </c>
      <c r="L49" s="54">
        <f t="shared" si="9"/>
        <v>0</v>
      </c>
      <c r="M49" s="56">
        <f t="shared" si="10"/>
        <v>0</v>
      </c>
      <c r="N49" s="55">
        <f t="shared" si="11"/>
        <v>0</v>
      </c>
      <c r="P49" s="52" t="s">
        <v>237</v>
      </c>
      <c r="Q49" s="52"/>
    </row>
    <row r="50" spans="1:17" ht="15.75" customHeight="1" x14ac:dyDescent="0.25">
      <c r="A50" s="158" t="s">
        <v>66</v>
      </c>
      <c r="B50" s="161">
        <v>45623</v>
      </c>
      <c r="C50" s="29">
        <f t="shared" si="0"/>
        <v>0</v>
      </c>
      <c r="D50" s="29">
        <f t="shared" si="1"/>
        <v>0</v>
      </c>
      <c r="E50" s="31">
        <f t="shared" si="2"/>
        <v>31</v>
      </c>
      <c r="F50" s="29">
        <f t="shared" si="3"/>
        <v>23</v>
      </c>
      <c r="G50" s="30">
        <f t="shared" si="4"/>
        <v>22</v>
      </c>
      <c r="H50" s="31">
        <f t="shared" si="5"/>
        <v>15</v>
      </c>
      <c r="I50" s="29">
        <f t="shared" si="6"/>
        <v>92</v>
      </c>
      <c r="J50" s="30">
        <f t="shared" si="7"/>
        <v>41</v>
      </c>
      <c r="K50" s="31">
        <f t="shared" si="8"/>
        <v>19</v>
      </c>
      <c r="L50" s="29">
        <f t="shared" si="9"/>
        <v>23</v>
      </c>
      <c r="M50" s="30">
        <f t="shared" si="10"/>
        <v>58</v>
      </c>
      <c r="N50" s="31">
        <f t="shared" si="11"/>
        <v>0</v>
      </c>
      <c r="P50" s="52" t="s">
        <v>238</v>
      </c>
      <c r="Q50" s="52"/>
    </row>
    <row r="51" spans="1:17" ht="15.75" customHeight="1" x14ac:dyDescent="0.25">
      <c r="A51" s="159"/>
      <c r="B51" s="162"/>
      <c r="C51" s="29">
        <f t="shared" si="0"/>
        <v>34</v>
      </c>
      <c r="D51" s="29">
        <f t="shared" si="1"/>
        <v>0</v>
      </c>
      <c r="E51" s="31">
        <f t="shared" si="2"/>
        <v>0</v>
      </c>
      <c r="F51" s="29">
        <f t="shared" si="3"/>
        <v>39</v>
      </c>
      <c r="G51" s="30">
        <f t="shared" si="4"/>
        <v>0</v>
      </c>
      <c r="H51" s="31">
        <f t="shared" si="5"/>
        <v>0</v>
      </c>
      <c r="I51" s="29">
        <f t="shared" si="6"/>
        <v>0</v>
      </c>
      <c r="J51" s="30">
        <f t="shared" si="7"/>
        <v>0</v>
      </c>
      <c r="K51" s="31">
        <f t="shared" si="8"/>
        <v>0</v>
      </c>
      <c r="L51" s="29">
        <f t="shared" si="9"/>
        <v>0</v>
      </c>
      <c r="M51" s="30">
        <f t="shared" si="10"/>
        <v>0</v>
      </c>
      <c r="N51" s="31">
        <f t="shared" si="11"/>
        <v>0</v>
      </c>
      <c r="P51" s="52" t="s">
        <v>239</v>
      </c>
      <c r="Q51" s="52"/>
    </row>
    <row r="52" spans="1:17" ht="15.75" customHeight="1" x14ac:dyDescent="0.25">
      <c r="A52" s="159"/>
      <c r="B52" s="162"/>
      <c r="C52" s="29">
        <f t="shared" si="0"/>
        <v>76</v>
      </c>
      <c r="D52" s="29">
        <f t="shared" si="1"/>
        <v>0</v>
      </c>
      <c r="E52" s="31">
        <f t="shared" si="2"/>
        <v>38</v>
      </c>
      <c r="F52" s="29">
        <f t="shared" si="3"/>
        <v>0</v>
      </c>
      <c r="G52" s="30">
        <f t="shared" si="4"/>
        <v>0</v>
      </c>
      <c r="H52" s="31">
        <f t="shared" si="5"/>
        <v>0</v>
      </c>
      <c r="I52" s="29">
        <f t="shared" si="6"/>
        <v>17</v>
      </c>
      <c r="J52" s="30">
        <f t="shared" si="7"/>
        <v>299</v>
      </c>
      <c r="K52" s="31">
        <f t="shared" si="8"/>
        <v>0</v>
      </c>
      <c r="L52" s="29">
        <f t="shared" si="9"/>
        <v>38</v>
      </c>
      <c r="M52" s="30">
        <f t="shared" si="10"/>
        <v>24</v>
      </c>
      <c r="N52" s="31">
        <f t="shared" si="11"/>
        <v>0</v>
      </c>
      <c r="P52" s="52" t="s">
        <v>240</v>
      </c>
      <c r="Q52" s="52"/>
    </row>
    <row r="53" spans="1:17" ht="15.75" customHeight="1" x14ac:dyDescent="0.25">
      <c r="A53" s="159"/>
      <c r="B53" s="162"/>
      <c r="C53" s="29">
        <f t="shared" si="0"/>
        <v>23</v>
      </c>
      <c r="D53" s="29">
        <f t="shared" si="1"/>
        <v>84</v>
      </c>
      <c r="E53" s="31">
        <f t="shared" si="2"/>
        <v>93</v>
      </c>
      <c r="F53" s="29">
        <f t="shared" si="3"/>
        <v>128</v>
      </c>
      <c r="G53" s="30">
        <f t="shared" si="4"/>
        <v>43</v>
      </c>
      <c r="H53" s="31">
        <f t="shared" si="5"/>
        <v>27</v>
      </c>
      <c r="I53" s="29">
        <f t="shared" si="6"/>
        <v>0</v>
      </c>
      <c r="J53" s="30">
        <f t="shared" si="7"/>
        <v>50</v>
      </c>
      <c r="K53" s="31">
        <f t="shared" si="8"/>
        <v>0</v>
      </c>
      <c r="L53" s="29">
        <f t="shared" si="9"/>
        <v>0</v>
      </c>
      <c r="M53" s="30">
        <f t="shared" si="10"/>
        <v>278</v>
      </c>
      <c r="N53" s="31">
        <f t="shared" si="11"/>
        <v>0</v>
      </c>
      <c r="P53" s="52" t="s">
        <v>241</v>
      </c>
      <c r="Q53" s="52"/>
    </row>
    <row r="54" spans="1:17" ht="15.75" customHeight="1" x14ac:dyDescent="0.25">
      <c r="A54" s="159"/>
      <c r="B54" s="162"/>
      <c r="C54" s="29">
        <f t="shared" si="0"/>
        <v>0</v>
      </c>
      <c r="D54" s="29">
        <f t="shared" si="1"/>
        <v>148</v>
      </c>
      <c r="E54" s="31">
        <f t="shared" si="2"/>
        <v>0</v>
      </c>
      <c r="F54" s="29">
        <f t="shared" si="3"/>
        <v>0</v>
      </c>
      <c r="G54" s="30">
        <f t="shared" si="4"/>
        <v>0</v>
      </c>
      <c r="H54" s="31">
        <f t="shared" si="5"/>
        <v>0</v>
      </c>
      <c r="I54" s="29">
        <f t="shared" si="6"/>
        <v>0</v>
      </c>
      <c r="J54" s="30">
        <f t="shared" si="7"/>
        <v>0</v>
      </c>
      <c r="K54" s="31">
        <f t="shared" si="8"/>
        <v>0</v>
      </c>
      <c r="L54" s="29">
        <f t="shared" si="9"/>
        <v>0</v>
      </c>
      <c r="M54" s="30">
        <f t="shared" si="10"/>
        <v>0</v>
      </c>
      <c r="N54" s="31">
        <f t="shared" si="11"/>
        <v>0</v>
      </c>
      <c r="P54" s="52" t="s">
        <v>242</v>
      </c>
      <c r="Q54" s="52"/>
    </row>
    <row r="55" spans="1:17" ht="15.75" customHeight="1" x14ac:dyDescent="0.25">
      <c r="A55" s="159"/>
      <c r="B55" s="162"/>
      <c r="C55" s="29">
        <f t="shared" si="0"/>
        <v>371</v>
      </c>
      <c r="D55" s="29">
        <f t="shared" si="1"/>
        <v>17</v>
      </c>
      <c r="E55" s="31">
        <f t="shared" si="2"/>
        <v>1</v>
      </c>
      <c r="F55" s="29">
        <f t="shared" si="3"/>
        <v>466</v>
      </c>
      <c r="G55" s="30">
        <f t="shared" si="4"/>
        <v>0</v>
      </c>
      <c r="H55" s="31">
        <f t="shared" si="5"/>
        <v>255</v>
      </c>
      <c r="I55" s="29">
        <f t="shared" si="6"/>
        <v>361</v>
      </c>
      <c r="J55" s="30">
        <f t="shared" si="7"/>
        <v>56</v>
      </c>
      <c r="K55" s="31">
        <f t="shared" si="8"/>
        <v>104</v>
      </c>
      <c r="L55" s="29">
        <f t="shared" si="9"/>
        <v>20</v>
      </c>
      <c r="M55" s="30">
        <f t="shared" si="10"/>
        <v>0</v>
      </c>
      <c r="N55" s="31">
        <f t="shared" si="11"/>
        <v>15</v>
      </c>
      <c r="P55" s="52" t="s">
        <v>243</v>
      </c>
      <c r="Q55" s="52"/>
    </row>
    <row r="56" spans="1:17" ht="15.75" customHeight="1" x14ac:dyDescent="0.25">
      <c r="A56" s="159"/>
      <c r="B56" s="162"/>
      <c r="C56" s="29">
        <f t="shared" si="0"/>
        <v>0</v>
      </c>
      <c r="D56" s="29">
        <f t="shared" si="1"/>
        <v>15</v>
      </c>
      <c r="E56" s="31">
        <f t="shared" si="2"/>
        <v>23</v>
      </c>
      <c r="F56" s="29">
        <f t="shared" si="3"/>
        <v>62</v>
      </c>
      <c r="G56" s="30">
        <f t="shared" si="4"/>
        <v>0</v>
      </c>
      <c r="H56" s="31">
        <f t="shared" si="5"/>
        <v>0</v>
      </c>
      <c r="I56" s="29">
        <f t="shared" si="6"/>
        <v>262</v>
      </c>
      <c r="J56" s="30">
        <f t="shared" si="7"/>
        <v>0</v>
      </c>
      <c r="K56" s="31">
        <f t="shared" si="8"/>
        <v>0</v>
      </c>
      <c r="L56" s="29">
        <f t="shared" si="9"/>
        <v>0</v>
      </c>
      <c r="M56" s="30">
        <f t="shared" si="10"/>
        <v>0</v>
      </c>
      <c r="N56" s="31">
        <f t="shared" si="11"/>
        <v>0</v>
      </c>
      <c r="P56" s="52" t="s">
        <v>244</v>
      </c>
      <c r="Q56" s="52"/>
    </row>
    <row r="57" spans="1:17" ht="15.75" customHeight="1" thickBot="1" x14ac:dyDescent="0.3">
      <c r="A57" s="160"/>
      <c r="B57" s="163"/>
      <c r="C57" s="29">
        <f t="shared" si="0"/>
        <v>0</v>
      </c>
      <c r="D57" s="29">
        <f t="shared" si="1"/>
        <v>0</v>
      </c>
      <c r="E57" s="31">
        <f t="shared" si="2"/>
        <v>0</v>
      </c>
      <c r="F57" s="29">
        <f t="shared" si="3"/>
        <v>0</v>
      </c>
      <c r="G57" s="30">
        <f t="shared" si="4"/>
        <v>0</v>
      </c>
      <c r="H57" s="31">
        <f t="shared" si="5"/>
        <v>0</v>
      </c>
      <c r="I57" s="29">
        <f t="shared" si="6"/>
        <v>20</v>
      </c>
      <c r="J57" s="30">
        <f t="shared" si="7"/>
        <v>0</v>
      </c>
      <c r="K57" s="31">
        <f t="shared" si="8"/>
        <v>0</v>
      </c>
      <c r="L57" s="29">
        <f t="shared" si="9"/>
        <v>0</v>
      </c>
      <c r="M57" s="30">
        <f t="shared" si="10"/>
        <v>0</v>
      </c>
      <c r="N57" s="31">
        <f t="shared" si="11"/>
        <v>0</v>
      </c>
      <c r="P57" s="52" t="s">
        <v>245</v>
      </c>
      <c r="Q57" s="52"/>
    </row>
    <row r="58" spans="1:17" ht="15.75" customHeight="1" x14ac:dyDescent="0.25">
      <c r="P58" s="52" t="s">
        <v>246</v>
      </c>
      <c r="Q58" s="52"/>
    </row>
    <row r="59" spans="1:17" ht="15.75" customHeight="1" thickBot="1" x14ac:dyDescent="0.3">
      <c r="C59" s="1" t="s">
        <v>831</v>
      </c>
      <c r="P59" s="52" t="s">
        <v>247</v>
      </c>
      <c r="Q59" s="52"/>
    </row>
    <row r="60" spans="1:17" ht="15.75" customHeight="1" x14ac:dyDescent="0.25">
      <c r="A60" s="164" t="s">
        <v>0</v>
      </c>
      <c r="B60" s="166" t="s">
        <v>1</v>
      </c>
      <c r="C60" s="168" t="s">
        <v>2</v>
      </c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9"/>
      <c r="P60" s="52" t="s">
        <v>248</v>
      </c>
      <c r="Q60" s="52"/>
    </row>
    <row r="61" spans="1:17" ht="15.75" customHeight="1" thickBot="1" x14ac:dyDescent="0.3">
      <c r="A61" s="165"/>
      <c r="B61" s="167"/>
      <c r="C61" s="170" t="s">
        <v>3</v>
      </c>
      <c r="D61" s="170"/>
      <c r="E61" s="170"/>
      <c r="F61" s="170" t="s">
        <v>4</v>
      </c>
      <c r="G61" s="170"/>
      <c r="H61" s="170"/>
      <c r="I61" s="170" t="s">
        <v>5</v>
      </c>
      <c r="J61" s="170"/>
      <c r="K61" s="170"/>
      <c r="L61" s="170" t="s">
        <v>182</v>
      </c>
      <c r="M61" s="170"/>
      <c r="N61" s="171"/>
      <c r="P61" s="52" t="s">
        <v>249</v>
      </c>
      <c r="Q61" s="52"/>
    </row>
    <row r="62" spans="1:17" ht="15.75" customHeight="1" x14ac:dyDescent="0.25">
      <c r="A62" s="159" t="s">
        <v>179</v>
      </c>
      <c r="B62" s="162">
        <v>45621</v>
      </c>
      <c r="C62" s="140">
        <f>SUM(C34:E41)</f>
        <v>1447</v>
      </c>
      <c r="D62" s="141"/>
      <c r="E62" s="142"/>
      <c r="F62" s="149">
        <f>SUM(F34:H41)</f>
        <v>1013</v>
      </c>
      <c r="G62" s="150"/>
      <c r="H62" s="151"/>
      <c r="I62" s="149">
        <f>SUM(I34:K41)</f>
        <v>749</v>
      </c>
      <c r="J62" s="150"/>
      <c r="K62" s="150"/>
      <c r="L62" s="140">
        <f>SUM(L34:N41)</f>
        <v>2133</v>
      </c>
      <c r="M62" s="141"/>
      <c r="N62" s="142"/>
      <c r="P62" s="52" t="s">
        <v>250</v>
      </c>
      <c r="Q62" s="52"/>
    </row>
    <row r="63" spans="1:17" ht="15.75" customHeight="1" x14ac:dyDescent="0.25">
      <c r="A63" s="159"/>
      <c r="B63" s="162"/>
      <c r="C63" s="143"/>
      <c r="D63" s="144"/>
      <c r="E63" s="145"/>
      <c r="F63" s="152"/>
      <c r="G63" s="153"/>
      <c r="H63" s="154"/>
      <c r="I63" s="152"/>
      <c r="J63" s="153"/>
      <c r="K63" s="153"/>
      <c r="L63" s="143"/>
      <c r="M63" s="144"/>
      <c r="N63" s="145"/>
      <c r="P63" s="52" t="s">
        <v>251</v>
      </c>
      <c r="Q63" s="52"/>
    </row>
    <row r="64" spans="1:17" ht="15.75" customHeight="1" x14ac:dyDescent="0.25">
      <c r="A64" s="159"/>
      <c r="B64" s="162"/>
      <c r="C64" s="143"/>
      <c r="D64" s="144"/>
      <c r="E64" s="145"/>
      <c r="F64" s="152"/>
      <c r="G64" s="153"/>
      <c r="H64" s="154"/>
      <c r="I64" s="152"/>
      <c r="J64" s="153"/>
      <c r="K64" s="153"/>
      <c r="L64" s="143"/>
      <c r="M64" s="144"/>
      <c r="N64" s="145"/>
      <c r="P64" s="52" t="s">
        <v>252</v>
      </c>
      <c r="Q64" s="52"/>
    </row>
    <row r="65" spans="1:17" ht="15.75" customHeight="1" x14ac:dyDescent="0.25">
      <c r="A65" s="159"/>
      <c r="B65" s="162"/>
      <c r="C65" s="143"/>
      <c r="D65" s="144"/>
      <c r="E65" s="145"/>
      <c r="F65" s="152"/>
      <c r="G65" s="153"/>
      <c r="H65" s="154"/>
      <c r="I65" s="152"/>
      <c r="J65" s="153"/>
      <c r="K65" s="153"/>
      <c r="L65" s="143"/>
      <c r="M65" s="144"/>
      <c r="N65" s="145"/>
      <c r="P65" s="52" t="s">
        <v>253</v>
      </c>
      <c r="Q65" s="52"/>
    </row>
    <row r="66" spans="1:17" ht="15.75" customHeight="1" x14ac:dyDescent="0.25">
      <c r="A66" s="159"/>
      <c r="B66" s="162"/>
      <c r="C66" s="143"/>
      <c r="D66" s="144"/>
      <c r="E66" s="145"/>
      <c r="F66" s="152"/>
      <c r="G66" s="153"/>
      <c r="H66" s="154"/>
      <c r="I66" s="152"/>
      <c r="J66" s="153"/>
      <c r="K66" s="153"/>
      <c r="L66" s="143"/>
      <c r="M66" s="144"/>
      <c r="N66" s="145"/>
      <c r="P66" s="52" t="s">
        <v>254</v>
      </c>
      <c r="Q66" s="52"/>
    </row>
    <row r="67" spans="1:17" ht="15.75" customHeight="1" x14ac:dyDescent="0.25">
      <c r="A67" s="159"/>
      <c r="B67" s="162"/>
      <c r="C67" s="143"/>
      <c r="D67" s="144"/>
      <c r="E67" s="145"/>
      <c r="F67" s="152"/>
      <c r="G67" s="153"/>
      <c r="H67" s="154"/>
      <c r="I67" s="152"/>
      <c r="J67" s="153"/>
      <c r="K67" s="153"/>
      <c r="L67" s="143"/>
      <c r="M67" s="144"/>
      <c r="N67" s="145"/>
      <c r="P67" s="52" t="s">
        <v>255</v>
      </c>
      <c r="Q67" s="52"/>
    </row>
    <row r="68" spans="1:17" ht="15.75" customHeight="1" x14ac:dyDescent="0.25">
      <c r="A68" s="159"/>
      <c r="B68" s="162"/>
      <c r="C68" s="143"/>
      <c r="D68" s="144"/>
      <c r="E68" s="145"/>
      <c r="F68" s="152"/>
      <c r="G68" s="153"/>
      <c r="H68" s="154"/>
      <c r="I68" s="152"/>
      <c r="J68" s="153"/>
      <c r="K68" s="153"/>
      <c r="L68" s="143"/>
      <c r="M68" s="144"/>
      <c r="N68" s="145"/>
      <c r="P68" s="52" t="s">
        <v>256</v>
      </c>
      <c r="Q68" s="52"/>
    </row>
    <row r="69" spans="1:17" ht="15.75" customHeight="1" thickBot="1" x14ac:dyDescent="0.3">
      <c r="A69" s="160"/>
      <c r="B69" s="163"/>
      <c r="C69" s="146"/>
      <c r="D69" s="147"/>
      <c r="E69" s="148"/>
      <c r="F69" s="155"/>
      <c r="G69" s="156"/>
      <c r="H69" s="157"/>
      <c r="I69" s="155"/>
      <c r="J69" s="156"/>
      <c r="K69" s="156"/>
      <c r="L69" s="146"/>
      <c r="M69" s="147"/>
      <c r="N69" s="148"/>
      <c r="P69" s="52" t="s">
        <v>257</v>
      </c>
      <c r="Q69" s="52"/>
    </row>
    <row r="70" spans="1:17" ht="15.75" customHeight="1" x14ac:dyDescent="0.25">
      <c r="A70" s="138" t="s">
        <v>6</v>
      </c>
      <c r="B70" s="139">
        <v>45622</v>
      </c>
      <c r="C70" s="140">
        <f>SUM(C42:E49)</f>
        <v>2164</v>
      </c>
      <c r="D70" s="141"/>
      <c r="E70" s="142"/>
      <c r="F70" s="149">
        <f t="shared" ref="F70" si="12">SUM(F42:H49)</f>
        <v>508</v>
      </c>
      <c r="G70" s="150"/>
      <c r="H70" s="151"/>
      <c r="I70" s="149">
        <f t="shared" ref="I70" si="13">SUM(I42:K49)</f>
        <v>1535</v>
      </c>
      <c r="J70" s="150"/>
      <c r="K70" s="150"/>
      <c r="L70" s="129">
        <f t="shared" ref="L70" si="14">SUM(L42:N49)</f>
        <v>1002</v>
      </c>
      <c r="M70" s="130"/>
      <c r="N70" s="131"/>
      <c r="P70" s="52" t="s">
        <v>143</v>
      </c>
      <c r="Q70" s="52">
        <v>299</v>
      </c>
    </row>
    <row r="71" spans="1:17" ht="15.75" customHeight="1" x14ac:dyDescent="0.25">
      <c r="A71" s="138"/>
      <c r="B71" s="139"/>
      <c r="C71" s="143"/>
      <c r="D71" s="144"/>
      <c r="E71" s="145"/>
      <c r="F71" s="152"/>
      <c r="G71" s="153"/>
      <c r="H71" s="154"/>
      <c r="I71" s="152"/>
      <c r="J71" s="153"/>
      <c r="K71" s="153"/>
      <c r="L71" s="132"/>
      <c r="M71" s="133"/>
      <c r="N71" s="134"/>
      <c r="P71" s="52" t="s">
        <v>25</v>
      </c>
      <c r="Q71" s="52">
        <v>169</v>
      </c>
    </row>
    <row r="72" spans="1:17" ht="15.75" customHeight="1" x14ac:dyDescent="0.25">
      <c r="A72" s="138"/>
      <c r="B72" s="139"/>
      <c r="C72" s="143"/>
      <c r="D72" s="144"/>
      <c r="E72" s="145"/>
      <c r="F72" s="152"/>
      <c r="G72" s="153"/>
      <c r="H72" s="154"/>
      <c r="I72" s="152"/>
      <c r="J72" s="153"/>
      <c r="K72" s="153"/>
      <c r="L72" s="132"/>
      <c r="M72" s="133"/>
      <c r="N72" s="134"/>
      <c r="P72" s="52" t="s">
        <v>258</v>
      </c>
      <c r="Q72" s="52"/>
    </row>
    <row r="73" spans="1:17" ht="15.75" customHeight="1" x14ac:dyDescent="0.25">
      <c r="A73" s="138"/>
      <c r="B73" s="139"/>
      <c r="C73" s="143"/>
      <c r="D73" s="144"/>
      <c r="E73" s="145"/>
      <c r="F73" s="152"/>
      <c r="G73" s="153"/>
      <c r="H73" s="154"/>
      <c r="I73" s="152"/>
      <c r="J73" s="153"/>
      <c r="K73" s="153"/>
      <c r="L73" s="132"/>
      <c r="M73" s="133"/>
      <c r="N73" s="134"/>
      <c r="P73" s="52" t="s">
        <v>259</v>
      </c>
      <c r="Q73" s="52"/>
    </row>
    <row r="74" spans="1:17" ht="15.75" customHeight="1" x14ac:dyDescent="0.25">
      <c r="A74" s="138"/>
      <c r="B74" s="139"/>
      <c r="C74" s="143"/>
      <c r="D74" s="144"/>
      <c r="E74" s="145"/>
      <c r="F74" s="152"/>
      <c r="G74" s="153"/>
      <c r="H74" s="154"/>
      <c r="I74" s="152"/>
      <c r="J74" s="153"/>
      <c r="K74" s="153"/>
      <c r="L74" s="132"/>
      <c r="M74" s="133"/>
      <c r="N74" s="134"/>
      <c r="P74" s="52" t="s">
        <v>260</v>
      </c>
      <c r="Q74" s="52">
        <v>33</v>
      </c>
    </row>
    <row r="75" spans="1:17" ht="15.75" customHeight="1" x14ac:dyDescent="0.25">
      <c r="A75" s="138"/>
      <c r="B75" s="139"/>
      <c r="C75" s="143"/>
      <c r="D75" s="144"/>
      <c r="E75" s="145"/>
      <c r="F75" s="152"/>
      <c r="G75" s="153"/>
      <c r="H75" s="154"/>
      <c r="I75" s="152"/>
      <c r="J75" s="153"/>
      <c r="K75" s="153"/>
      <c r="L75" s="132"/>
      <c r="M75" s="133"/>
      <c r="N75" s="134"/>
      <c r="P75" s="52" t="s">
        <v>261</v>
      </c>
      <c r="Q75" s="52"/>
    </row>
    <row r="76" spans="1:17" ht="15.75" customHeight="1" x14ac:dyDescent="0.25">
      <c r="A76" s="138"/>
      <c r="B76" s="139"/>
      <c r="C76" s="143"/>
      <c r="D76" s="144"/>
      <c r="E76" s="145"/>
      <c r="F76" s="152"/>
      <c r="G76" s="153"/>
      <c r="H76" s="154"/>
      <c r="I76" s="152"/>
      <c r="J76" s="153"/>
      <c r="K76" s="153"/>
      <c r="L76" s="132"/>
      <c r="M76" s="133"/>
      <c r="N76" s="134"/>
      <c r="P76" s="52" t="s">
        <v>262</v>
      </c>
      <c r="Q76" s="52"/>
    </row>
    <row r="77" spans="1:17" ht="15.75" customHeight="1" thickBot="1" x14ac:dyDescent="0.3">
      <c r="A77" s="138"/>
      <c r="B77" s="139"/>
      <c r="C77" s="146"/>
      <c r="D77" s="147"/>
      <c r="E77" s="148"/>
      <c r="F77" s="155"/>
      <c r="G77" s="156"/>
      <c r="H77" s="157"/>
      <c r="I77" s="155"/>
      <c r="J77" s="156"/>
      <c r="K77" s="156"/>
      <c r="L77" s="135"/>
      <c r="M77" s="136"/>
      <c r="N77" s="137"/>
      <c r="P77" s="52" t="s">
        <v>263</v>
      </c>
      <c r="Q77" s="52">
        <v>3424</v>
      </c>
    </row>
    <row r="78" spans="1:17" ht="15.75" customHeight="1" x14ac:dyDescent="0.25">
      <c r="A78" s="158" t="s">
        <v>66</v>
      </c>
      <c r="B78" s="161">
        <v>45623</v>
      </c>
      <c r="C78" s="129">
        <f>SUM(C50:E57)</f>
        <v>954</v>
      </c>
      <c r="D78" s="130"/>
      <c r="E78" s="131"/>
      <c r="F78" s="149">
        <f t="shared" ref="F78" si="15">SUM(F50:H57)</f>
        <v>1080</v>
      </c>
      <c r="G78" s="150"/>
      <c r="H78" s="151"/>
      <c r="I78" s="149">
        <f t="shared" ref="I78" si="16">SUM(I50:K57)</f>
        <v>1321</v>
      </c>
      <c r="J78" s="150"/>
      <c r="K78" s="150"/>
      <c r="L78" s="129">
        <f t="shared" ref="L78" si="17">SUM(L50:N57)</f>
        <v>456</v>
      </c>
      <c r="M78" s="130"/>
      <c r="N78" s="131"/>
      <c r="P78" s="52" t="s">
        <v>264</v>
      </c>
      <c r="Q78" s="52"/>
    </row>
    <row r="79" spans="1:17" ht="15.75" customHeight="1" x14ac:dyDescent="0.25">
      <c r="A79" s="159"/>
      <c r="B79" s="162"/>
      <c r="C79" s="132"/>
      <c r="D79" s="133"/>
      <c r="E79" s="134"/>
      <c r="F79" s="152"/>
      <c r="G79" s="153"/>
      <c r="H79" s="154"/>
      <c r="I79" s="152"/>
      <c r="J79" s="153"/>
      <c r="K79" s="153"/>
      <c r="L79" s="132"/>
      <c r="M79" s="133"/>
      <c r="N79" s="134"/>
      <c r="P79" s="52" t="s">
        <v>265</v>
      </c>
      <c r="Q79" s="52">
        <v>69</v>
      </c>
    </row>
    <row r="80" spans="1:17" ht="15.75" customHeight="1" x14ac:dyDescent="0.25">
      <c r="A80" s="159"/>
      <c r="B80" s="162"/>
      <c r="C80" s="132"/>
      <c r="D80" s="133"/>
      <c r="E80" s="134"/>
      <c r="F80" s="152"/>
      <c r="G80" s="153"/>
      <c r="H80" s="154"/>
      <c r="I80" s="152"/>
      <c r="J80" s="153"/>
      <c r="K80" s="153"/>
      <c r="L80" s="132"/>
      <c r="M80" s="133"/>
      <c r="N80" s="134"/>
      <c r="P80" s="52" t="s">
        <v>266</v>
      </c>
      <c r="Q80" s="52">
        <v>95</v>
      </c>
    </row>
    <row r="81" spans="1:17" ht="15.75" customHeight="1" x14ac:dyDescent="0.25">
      <c r="A81" s="159"/>
      <c r="B81" s="162"/>
      <c r="C81" s="132"/>
      <c r="D81" s="133"/>
      <c r="E81" s="134"/>
      <c r="F81" s="152"/>
      <c r="G81" s="153"/>
      <c r="H81" s="154"/>
      <c r="I81" s="152"/>
      <c r="J81" s="153"/>
      <c r="K81" s="153"/>
      <c r="L81" s="132"/>
      <c r="M81" s="133"/>
      <c r="N81" s="134"/>
      <c r="P81" s="52" t="s">
        <v>31</v>
      </c>
      <c r="Q81" s="52">
        <v>40</v>
      </c>
    </row>
    <row r="82" spans="1:17" ht="15.75" customHeight="1" x14ac:dyDescent="0.25">
      <c r="A82" s="159"/>
      <c r="B82" s="162"/>
      <c r="C82" s="132"/>
      <c r="D82" s="133"/>
      <c r="E82" s="134"/>
      <c r="F82" s="152"/>
      <c r="G82" s="153"/>
      <c r="H82" s="154"/>
      <c r="I82" s="152"/>
      <c r="J82" s="153"/>
      <c r="K82" s="153"/>
      <c r="L82" s="132"/>
      <c r="M82" s="133"/>
      <c r="N82" s="134"/>
      <c r="P82" s="52" t="s">
        <v>23</v>
      </c>
      <c r="Q82" s="52">
        <v>52</v>
      </c>
    </row>
    <row r="83" spans="1:17" ht="15.75" customHeight="1" x14ac:dyDescent="0.25">
      <c r="A83" s="159"/>
      <c r="B83" s="162"/>
      <c r="C83" s="132"/>
      <c r="D83" s="133"/>
      <c r="E83" s="134"/>
      <c r="F83" s="152"/>
      <c r="G83" s="153"/>
      <c r="H83" s="154"/>
      <c r="I83" s="152"/>
      <c r="J83" s="153"/>
      <c r="K83" s="153"/>
      <c r="L83" s="132"/>
      <c r="M83" s="133"/>
      <c r="N83" s="134"/>
      <c r="P83" s="52" t="s">
        <v>146</v>
      </c>
      <c r="Q83" s="52">
        <v>84</v>
      </c>
    </row>
    <row r="84" spans="1:17" ht="15.75" customHeight="1" x14ac:dyDescent="0.25">
      <c r="A84" s="159"/>
      <c r="B84" s="162"/>
      <c r="C84" s="132"/>
      <c r="D84" s="133"/>
      <c r="E84" s="134"/>
      <c r="F84" s="152"/>
      <c r="G84" s="153"/>
      <c r="H84" s="154"/>
      <c r="I84" s="152"/>
      <c r="J84" s="153"/>
      <c r="K84" s="153"/>
      <c r="L84" s="132"/>
      <c r="M84" s="133"/>
      <c r="N84" s="134"/>
      <c r="P84" s="52" t="s">
        <v>136</v>
      </c>
      <c r="Q84" s="52">
        <v>76</v>
      </c>
    </row>
    <row r="85" spans="1:17" ht="15.75" customHeight="1" thickBot="1" x14ac:dyDescent="0.3">
      <c r="A85" s="160"/>
      <c r="B85" s="163"/>
      <c r="C85" s="135"/>
      <c r="D85" s="136"/>
      <c r="E85" s="137"/>
      <c r="F85" s="155"/>
      <c r="G85" s="156"/>
      <c r="H85" s="157"/>
      <c r="I85" s="155"/>
      <c r="J85" s="156"/>
      <c r="K85" s="156"/>
      <c r="L85" s="135"/>
      <c r="M85" s="136"/>
      <c r="N85" s="137"/>
      <c r="P85" s="52" t="s">
        <v>81</v>
      </c>
      <c r="Q85" s="52">
        <v>47</v>
      </c>
    </row>
    <row r="86" spans="1:17" ht="15.75" customHeight="1" x14ac:dyDescent="0.25">
      <c r="P86" s="52" t="s">
        <v>267</v>
      </c>
      <c r="Q86" s="52">
        <v>0</v>
      </c>
    </row>
    <row r="87" spans="1:17" ht="15.75" customHeight="1" x14ac:dyDescent="0.25">
      <c r="P87" s="52" t="s">
        <v>98</v>
      </c>
      <c r="Q87" s="52">
        <v>178</v>
      </c>
    </row>
    <row r="88" spans="1:17" ht="15.75" customHeight="1" x14ac:dyDescent="0.25">
      <c r="P88" s="52" t="s">
        <v>91</v>
      </c>
      <c r="Q88" s="52">
        <v>130</v>
      </c>
    </row>
    <row r="89" spans="1:17" ht="15.75" customHeight="1" x14ac:dyDescent="0.25">
      <c r="P89" s="52" t="s">
        <v>41</v>
      </c>
      <c r="Q89" s="52">
        <v>64</v>
      </c>
    </row>
    <row r="90" spans="1:17" ht="15.75" customHeight="1" x14ac:dyDescent="0.25">
      <c r="P90" s="52" t="s">
        <v>141</v>
      </c>
      <c r="Q90" s="52"/>
    </row>
    <row r="91" spans="1:17" ht="15.75" customHeight="1" x14ac:dyDescent="0.25">
      <c r="P91" s="52" t="s">
        <v>157</v>
      </c>
      <c r="Q91" s="52">
        <v>38</v>
      </c>
    </row>
    <row r="92" spans="1:17" ht="15.75" customHeight="1" x14ac:dyDescent="0.25">
      <c r="P92" s="52" t="s">
        <v>149</v>
      </c>
      <c r="Q92" s="52">
        <v>43</v>
      </c>
    </row>
    <row r="93" spans="1:17" ht="15.75" customHeight="1" x14ac:dyDescent="0.25">
      <c r="P93" s="52" t="s">
        <v>150</v>
      </c>
      <c r="Q93" s="52">
        <v>27</v>
      </c>
    </row>
    <row r="94" spans="1:17" ht="15.75" customHeight="1" x14ac:dyDescent="0.25">
      <c r="P94" s="52" t="s">
        <v>39</v>
      </c>
      <c r="Q94" s="52">
        <v>50</v>
      </c>
    </row>
    <row r="95" spans="1:17" ht="15.75" customHeight="1" x14ac:dyDescent="0.25">
      <c r="P95" s="52" t="s">
        <v>37</v>
      </c>
      <c r="Q95" s="52">
        <v>34</v>
      </c>
    </row>
    <row r="96" spans="1:17" ht="15.75" customHeight="1" x14ac:dyDescent="0.25">
      <c r="P96" s="52" t="s">
        <v>194</v>
      </c>
      <c r="Q96" s="52"/>
    </row>
    <row r="97" spans="16:17" ht="15.75" customHeight="1" x14ac:dyDescent="0.25">
      <c r="P97" s="52" t="s">
        <v>96</v>
      </c>
      <c r="Q97" s="52"/>
    </row>
    <row r="98" spans="16:17" ht="15.75" customHeight="1" x14ac:dyDescent="0.25">
      <c r="P98" s="52" t="s">
        <v>138</v>
      </c>
      <c r="Q98" s="52">
        <v>38</v>
      </c>
    </row>
    <row r="99" spans="16:17" ht="15.75" customHeight="1" x14ac:dyDescent="0.25">
      <c r="P99" s="52" t="s">
        <v>78</v>
      </c>
      <c r="Q99" s="52">
        <v>35</v>
      </c>
    </row>
    <row r="100" spans="16:17" ht="15.75" customHeight="1" x14ac:dyDescent="0.25">
      <c r="P100" s="52" t="s">
        <v>145</v>
      </c>
      <c r="Q100" s="52">
        <v>23</v>
      </c>
    </row>
    <row r="101" spans="16:17" ht="15.75" customHeight="1" x14ac:dyDescent="0.25">
      <c r="P101" s="52" t="s">
        <v>268</v>
      </c>
      <c r="Q101" s="52"/>
    </row>
    <row r="102" spans="16:17" ht="15.75" customHeight="1" x14ac:dyDescent="0.25">
      <c r="P102" s="52" t="s">
        <v>269</v>
      </c>
      <c r="Q102" s="52"/>
    </row>
    <row r="103" spans="16:17" ht="15.75" customHeight="1" x14ac:dyDescent="0.25">
      <c r="P103" s="52" t="s">
        <v>270</v>
      </c>
      <c r="Q103" s="52"/>
    </row>
    <row r="104" spans="16:17" ht="15.75" customHeight="1" x14ac:dyDescent="0.25">
      <c r="P104" s="52" t="s">
        <v>271</v>
      </c>
      <c r="Q104" s="52"/>
    </row>
    <row r="105" spans="16:17" ht="15.75" customHeight="1" x14ac:dyDescent="0.25">
      <c r="P105" s="52" t="s">
        <v>272</v>
      </c>
      <c r="Q105" s="52">
        <v>84</v>
      </c>
    </row>
    <row r="106" spans="16:17" ht="15.75" customHeight="1" x14ac:dyDescent="0.25">
      <c r="P106" s="52" t="s">
        <v>273</v>
      </c>
      <c r="Q106" s="52">
        <v>7</v>
      </c>
    </row>
    <row r="107" spans="16:17" ht="15.75" customHeight="1" x14ac:dyDescent="0.25">
      <c r="P107" s="52" t="s">
        <v>274</v>
      </c>
      <c r="Q107" s="52">
        <v>80</v>
      </c>
    </row>
    <row r="108" spans="16:17" ht="15.75" customHeight="1" x14ac:dyDescent="0.25">
      <c r="P108" s="52" t="s">
        <v>275</v>
      </c>
      <c r="Q108" s="52">
        <v>13</v>
      </c>
    </row>
    <row r="109" spans="16:17" ht="15.75" customHeight="1" x14ac:dyDescent="0.25">
      <c r="P109" s="52" t="s">
        <v>276</v>
      </c>
      <c r="Q109" s="52">
        <v>0</v>
      </c>
    </row>
    <row r="110" spans="16:17" ht="15.75" customHeight="1" x14ac:dyDescent="0.25">
      <c r="P110" s="52" t="s">
        <v>277</v>
      </c>
      <c r="Q110" s="52"/>
    </row>
    <row r="111" spans="16:17" ht="15.75" customHeight="1" x14ac:dyDescent="0.25">
      <c r="P111" s="52" t="s">
        <v>278</v>
      </c>
      <c r="Q111" s="52"/>
    </row>
    <row r="112" spans="16:17" ht="15.75" customHeight="1" x14ac:dyDescent="0.25">
      <c r="P112" s="52" t="s">
        <v>279</v>
      </c>
      <c r="Q112" s="52"/>
    </row>
    <row r="113" spans="16:17" ht="15.75" customHeight="1" x14ac:dyDescent="0.25">
      <c r="P113" s="52" t="s">
        <v>42</v>
      </c>
      <c r="Q113" s="52">
        <v>0</v>
      </c>
    </row>
    <row r="114" spans="16:17" ht="15.75" customHeight="1" x14ac:dyDescent="0.25">
      <c r="P114" s="52" t="s">
        <v>280</v>
      </c>
      <c r="Q114" s="52">
        <v>0</v>
      </c>
    </row>
    <row r="115" spans="16:17" ht="15.75" customHeight="1" x14ac:dyDescent="0.25">
      <c r="P115" s="52" t="s">
        <v>281</v>
      </c>
      <c r="Q115" s="52">
        <v>17</v>
      </c>
    </row>
    <row r="116" spans="16:17" ht="15.75" customHeight="1" x14ac:dyDescent="0.25">
      <c r="P116" s="52" t="s">
        <v>282</v>
      </c>
      <c r="Q116" s="52">
        <v>0</v>
      </c>
    </row>
    <row r="117" spans="16:17" ht="15.75" customHeight="1" x14ac:dyDescent="0.25">
      <c r="P117" s="52" t="s">
        <v>283</v>
      </c>
      <c r="Q117" s="52"/>
    </row>
    <row r="118" spans="16:17" ht="15.75" customHeight="1" x14ac:dyDescent="0.25">
      <c r="P118" s="52" t="s">
        <v>284</v>
      </c>
      <c r="Q118" s="52"/>
    </row>
    <row r="119" spans="16:17" ht="15.75" customHeight="1" x14ac:dyDescent="0.25">
      <c r="P119" s="52" t="s">
        <v>285</v>
      </c>
      <c r="Q119" s="52"/>
    </row>
    <row r="120" spans="16:17" ht="15.75" customHeight="1" x14ac:dyDescent="0.25">
      <c r="P120" s="52" t="s">
        <v>99</v>
      </c>
      <c r="Q120" s="52">
        <v>0</v>
      </c>
    </row>
    <row r="121" spans="16:17" ht="15.75" customHeight="1" x14ac:dyDescent="0.25">
      <c r="P121" s="52" t="s">
        <v>93</v>
      </c>
      <c r="Q121" s="52">
        <v>0</v>
      </c>
    </row>
    <row r="122" spans="16:17" ht="15.75" customHeight="1" x14ac:dyDescent="0.25">
      <c r="P122" s="52" t="s">
        <v>144</v>
      </c>
      <c r="Q122" s="52"/>
    </row>
    <row r="123" spans="16:17" ht="15.75" customHeight="1" x14ac:dyDescent="0.25">
      <c r="P123" s="52" t="s">
        <v>82</v>
      </c>
      <c r="Q123" s="52">
        <v>1</v>
      </c>
    </row>
    <row r="124" spans="16:17" ht="15.75" customHeight="1" x14ac:dyDescent="0.25">
      <c r="P124" s="52" t="s">
        <v>286</v>
      </c>
      <c r="Q124" s="52"/>
    </row>
    <row r="125" spans="16:17" ht="15.75" customHeight="1" x14ac:dyDescent="0.25">
      <c r="P125" s="52" t="s">
        <v>287</v>
      </c>
      <c r="Q125" s="52"/>
    </row>
    <row r="126" spans="16:17" ht="15.75" customHeight="1" x14ac:dyDescent="0.25">
      <c r="P126" s="52" t="s">
        <v>288</v>
      </c>
      <c r="Q126" s="52"/>
    </row>
    <row r="127" spans="16:17" ht="15.75" customHeight="1" x14ac:dyDescent="0.25">
      <c r="P127" s="52" t="s">
        <v>88</v>
      </c>
      <c r="Q127" s="52">
        <v>249</v>
      </c>
    </row>
    <row r="128" spans="16:17" ht="15.75" customHeight="1" x14ac:dyDescent="0.25">
      <c r="P128" s="52" t="s">
        <v>87</v>
      </c>
      <c r="Q128" s="52">
        <v>148</v>
      </c>
    </row>
    <row r="129" spans="16:17" ht="15.75" customHeight="1" x14ac:dyDescent="0.25">
      <c r="P129" s="52" t="s">
        <v>92</v>
      </c>
      <c r="Q129" s="52">
        <v>576</v>
      </c>
    </row>
    <row r="130" spans="16:17" ht="15.75" customHeight="1" x14ac:dyDescent="0.25">
      <c r="P130" s="52" t="s">
        <v>27</v>
      </c>
      <c r="Q130" s="52">
        <v>157</v>
      </c>
    </row>
    <row r="131" spans="16:17" ht="15.75" customHeight="1" x14ac:dyDescent="0.25">
      <c r="P131" s="52" t="s">
        <v>147</v>
      </c>
      <c r="Q131" s="52">
        <v>93</v>
      </c>
    </row>
    <row r="132" spans="16:17" ht="15.75" customHeight="1" x14ac:dyDescent="0.25">
      <c r="P132" s="52" t="s">
        <v>43</v>
      </c>
      <c r="Q132" s="52">
        <v>102</v>
      </c>
    </row>
    <row r="133" spans="16:17" ht="15.75" customHeight="1" x14ac:dyDescent="0.25">
      <c r="P133" s="52" t="s">
        <v>20</v>
      </c>
      <c r="Q133" s="52">
        <v>157</v>
      </c>
    </row>
    <row r="134" spans="16:17" ht="15.75" customHeight="1" x14ac:dyDescent="0.25">
      <c r="P134" s="52" t="s">
        <v>289</v>
      </c>
      <c r="Q134" s="52"/>
    </row>
    <row r="135" spans="16:17" ht="15.75" customHeight="1" x14ac:dyDescent="0.25">
      <c r="P135" s="52" t="s">
        <v>290</v>
      </c>
      <c r="Q135" s="52"/>
    </row>
    <row r="136" spans="16:17" ht="15.75" customHeight="1" x14ac:dyDescent="0.25">
      <c r="P136" s="52" t="s">
        <v>291</v>
      </c>
      <c r="Q136" s="52"/>
    </row>
    <row r="137" spans="16:17" ht="15.75" customHeight="1" x14ac:dyDescent="0.25">
      <c r="P137" s="52" t="s">
        <v>292</v>
      </c>
      <c r="Q137" s="52">
        <v>76</v>
      </c>
    </row>
    <row r="138" spans="16:17" ht="15.75" customHeight="1" x14ac:dyDescent="0.25">
      <c r="P138" s="52" t="s">
        <v>293</v>
      </c>
      <c r="Q138" s="52">
        <v>77</v>
      </c>
    </row>
    <row r="139" spans="16:17" ht="15.75" customHeight="1" x14ac:dyDescent="0.25">
      <c r="P139" s="52" t="s">
        <v>294</v>
      </c>
      <c r="Q139" s="52">
        <v>60</v>
      </c>
    </row>
    <row r="140" spans="16:17" ht="15.75" customHeight="1" x14ac:dyDescent="0.25">
      <c r="P140" s="52" t="s">
        <v>295</v>
      </c>
      <c r="Q140" s="52">
        <v>78</v>
      </c>
    </row>
    <row r="141" spans="16:17" ht="15.75" customHeight="1" x14ac:dyDescent="0.25">
      <c r="P141" s="52" t="s">
        <v>296</v>
      </c>
      <c r="Q141" s="52">
        <v>72</v>
      </c>
    </row>
    <row r="142" spans="16:17" ht="15.75" customHeight="1" x14ac:dyDescent="0.25">
      <c r="P142" s="52" t="s">
        <v>297</v>
      </c>
      <c r="Q142" s="52">
        <v>33</v>
      </c>
    </row>
    <row r="143" spans="16:17" ht="15.75" customHeight="1" x14ac:dyDescent="0.25">
      <c r="P143" s="52" t="s">
        <v>298</v>
      </c>
      <c r="Q143" s="52">
        <v>33</v>
      </c>
    </row>
    <row r="144" spans="16:17" ht="15.75" customHeight="1" x14ac:dyDescent="0.25">
      <c r="P144" s="52" t="s">
        <v>137</v>
      </c>
      <c r="Q144" s="52"/>
    </row>
    <row r="145" spans="16:17" ht="15.75" customHeight="1" x14ac:dyDescent="0.25">
      <c r="P145" s="52" t="s">
        <v>89</v>
      </c>
      <c r="Q145" s="52"/>
    </row>
    <row r="146" spans="16:17" ht="15.75" customHeight="1" x14ac:dyDescent="0.25">
      <c r="P146" s="52" t="s">
        <v>21</v>
      </c>
      <c r="Q146" s="52"/>
    </row>
    <row r="147" spans="16:17" ht="15.75" customHeight="1" x14ac:dyDescent="0.25">
      <c r="P147" s="52" t="s">
        <v>155</v>
      </c>
      <c r="Q147" s="52"/>
    </row>
    <row r="148" spans="16:17" ht="15.75" customHeight="1" x14ac:dyDescent="0.25">
      <c r="P148" s="52" t="s">
        <v>299</v>
      </c>
      <c r="Q148" s="52"/>
    </row>
    <row r="149" spans="16:17" ht="15.75" customHeight="1" x14ac:dyDescent="0.25">
      <c r="P149" s="52" t="s">
        <v>300</v>
      </c>
      <c r="Q149" s="52"/>
    </row>
    <row r="150" spans="16:17" ht="15.75" customHeight="1" x14ac:dyDescent="0.25">
      <c r="P150" s="52" t="s">
        <v>301</v>
      </c>
      <c r="Q150" s="52"/>
    </row>
    <row r="151" spans="16:17" ht="15.75" customHeight="1" x14ac:dyDescent="0.25">
      <c r="P151" s="52" t="s">
        <v>302</v>
      </c>
      <c r="Q151" s="52"/>
    </row>
    <row r="152" spans="16:17" ht="15.75" customHeight="1" x14ac:dyDescent="0.25">
      <c r="P152" s="52" t="s">
        <v>303</v>
      </c>
      <c r="Q152" s="52"/>
    </row>
    <row r="153" spans="16:17" ht="15.75" customHeight="1" x14ac:dyDescent="0.25">
      <c r="P153" s="52" t="s">
        <v>304</v>
      </c>
      <c r="Q153" s="52"/>
    </row>
    <row r="154" spans="16:17" ht="15.75" customHeight="1" x14ac:dyDescent="0.25">
      <c r="P154" s="52" t="s">
        <v>305</v>
      </c>
      <c r="Q154" s="52"/>
    </row>
    <row r="155" spans="16:17" ht="15.75" customHeight="1" x14ac:dyDescent="0.25">
      <c r="P155" s="52" t="s">
        <v>306</v>
      </c>
      <c r="Q155" s="52"/>
    </row>
    <row r="156" spans="16:17" ht="15.75" customHeight="1" x14ac:dyDescent="0.25">
      <c r="P156" s="52" t="s">
        <v>307</v>
      </c>
      <c r="Q156" s="52"/>
    </row>
    <row r="157" spans="16:17" ht="15.75" customHeight="1" x14ac:dyDescent="0.25">
      <c r="P157" s="52" t="s">
        <v>308</v>
      </c>
      <c r="Q157" s="52"/>
    </row>
    <row r="158" spans="16:17" ht="15.75" customHeight="1" x14ac:dyDescent="0.25">
      <c r="P158" s="52" t="s">
        <v>309</v>
      </c>
      <c r="Q158" s="52"/>
    </row>
    <row r="159" spans="16:17" ht="15.75" customHeight="1" x14ac:dyDescent="0.25">
      <c r="P159" s="52" t="s">
        <v>310</v>
      </c>
      <c r="Q159" s="52"/>
    </row>
    <row r="160" spans="16:17" ht="15.75" customHeight="1" x14ac:dyDescent="0.25">
      <c r="P160" s="52" t="s">
        <v>311</v>
      </c>
      <c r="Q160" s="52"/>
    </row>
    <row r="161" spans="16:17" ht="15.75" customHeight="1" x14ac:dyDescent="0.25">
      <c r="P161" s="52" t="s">
        <v>312</v>
      </c>
      <c r="Q161" s="52"/>
    </row>
    <row r="162" spans="16:17" ht="15.75" customHeight="1" x14ac:dyDescent="0.25">
      <c r="P162" s="52" t="s">
        <v>313</v>
      </c>
      <c r="Q162" s="52"/>
    </row>
    <row r="163" spans="16:17" ht="15.75" customHeight="1" x14ac:dyDescent="0.25">
      <c r="P163" s="52" t="s">
        <v>314</v>
      </c>
      <c r="Q163" s="52"/>
    </row>
    <row r="164" spans="16:17" ht="15.75" customHeight="1" x14ac:dyDescent="0.25">
      <c r="P164" s="52" t="s">
        <v>315</v>
      </c>
      <c r="Q164" s="52"/>
    </row>
    <row r="165" spans="16:17" ht="15.75" customHeight="1" x14ac:dyDescent="0.25">
      <c r="P165" s="52" t="s">
        <v>316</v>
      </c>
      <c r="Q165" s="52"/>
    </row>
    <row r="166" spans="16:17" ht="15.75" customHeight="1" x14ac:dyDescent="0.25">
      <c r="P166" s="52" t="s">
        <v>317</v>
      </c>
      <c r="Q166" s="52"/>
    </row>
    <row r="167" spans="16:17" ht="15.75" customHeight="1" x14ac:dyDescent="0.25">
      <c r="P167" s="52" t="s">
        <v>318</v>
      </c>
      <c r="Q167" s="52"/>
    </row>
    <row r="168" spans="16:17" ht="15.75" customHeight="1" x14ac:dyDescent="0.25">
      <c r="P168" s="52" t="s">
        <v>319</v>
      </c>
      <c r="Q168" s="52"/>
    </row>
    <row r="169" spans="16:17" ht="15.75" customHeight="1" x14ac:dyDescent="0.25">
      <c r="P169" s="52" t="s">
        <v>320</v>
      </c>
      <c r="Q169" s="52">
        <v>93</v>
      </c>
    </row>
    <row r="170" spans="16:17" ht="15.75" customHeight="1" x14ac:dyDescent="0.25">
      <c r="P170" s="52" t="s">
        <v>19</v>
      </c>
      <c r="Q170" s="52">
        <v>31</v>
      </c>
    </row>
    <row r="171" spans="16:17" ht="15.75" customHeight="1" x14ac:dyDescent="0.25">
      <c r="P171" s="52" t="s">
        <v>130</v>
      </c>
      <c r="Q171" s="52"/>
    </row>
    <row r="172" spans="16:17" ht="15.75" customHeight="1" x14ac:dyDescent="0.25">
      <c r="P172" s="52" t="s">
        <v>75</v>
      </c>
      <c r="Q172" s="52"/>
    </row>
    <row r="173" spans="16:17" ht="15.75" customHeight="1" x14ac:dyDescent="0.25">
      <c r="P173" s="52" t="s">
        <v>69</v>
      </c>
      <c r="Q173" s="52">
        <v>17</v>
      </c>
    </row>
    <row r="174" spans="16:17" ht="15.75" customHeight="1" x14ac:dyDescent="0.25">
      <c r="P174" s="52" t="s">
        <v>76</v>
      </c>
      <c r="Q174" s="52">
        <v>19</v>
      </c>
    </row>
    <row r="175" spans="16:17" ht="15.75" customHeight="1" x14ac:dyDescent="0.25">
      <c r="P175" s="52" t="s">
        <v>126</v>
      </c>
      <c r="Q175" s="52">
        <v>15</v>
      </c>
    </row>
    <row r="176" spans="16:17" ht="15.75" customHeight="1" x14ac:dyDescent="0.25">
      <c r="P176" s="52" t="s">
        <v>10</v>
      </c>
      <c r="Q176" s="52">
        <v>14</v>
      </c>
    </row>
    <row r="177" spans="16:17" ht="15.75" customHeight="1" x14ac:dyDescent="0.25">
      <c r="P177" s="52" t="s">
        <v>321</v>
      </c>
      <c r="Q177" s="52"/>
    </row>
    <row r="178" spans="16:17" ht="15.75" customHeight="1" x14ac:dyDescent="0.25">
      <c r="P178" s="52" t="s">
        <v>322</v>
      </c>
      <c r="Q178" s="52"/>
    </row>
    <row r="179" spans="16:17" ht="15.75" customHeight="1" x14ac:dyDescent="0.25">
      <c r="P179" s="52" t="s">
        <v>323</v>
      </c>
      <c r="Q179" s="52"/>
    </row>
    <row r="180" spans="16:17" ht="15.75" customHeight="1" x14ac:dyDescent="0.25">
      <c r="P180" s="52" t="s">
        <v>324</v>
      </c>
      <c r="Q180" s="52"/>
    </row>
    <row r="181" spans="16:17" ht="15.75" customHeight="1" x14ac:dyDescent="0.25">
      <c r="P181" s="52" t="s">
        <v>325</v>
      </c>
      <c r="Q181" s="52"/>
    </row>
    <row r="182" spans="16:17" ht="15.75" customHeight="1" x14ac:dyDescent="0.25">
      <c r="P182" s="52" t="s">
        <v>326</v>
      </c>
      <c r="Q182" s="52"/>
    </row>
    <row r="183" spans="16:17" ht="15.75" customHeight="1" x14ac:dyDescent="0.25">
      <c r="P183" s="52" t="s">
        <v>22</v>
      </c>
      <c r="Q183" s="52">
        <v>614</v>
      </c>
    </row>
    <row r="184" spans="16:17" ht="15.75" customHeight="1" x14ac:dyDescent="0.25">
      <c r="P184" s="52" t="s">
        <v>44</v>
      </c>
      <c r="Q184" s="52">
        <v>134</v>
      </c>
    </row>
    <row r="185" spans="16:17" ht="15.75" customHeight="1" x14ac:dyDescent="0.25">
      <c r="P185" s="52" t="s">
        <v>30</v>
      </c>
      <c r="Q185" s="52"/>
    </row>
    <row r="186" spans="16:17" ht="15.75" customHeight="1" x14ac:dyDescent="0.25">
      <c r="P186" s="52" t="s">
        <v>327</v>
      </c>
      <c r="Q186" s="52"/>
    </row>
    <row r="187" spans="16:17" ht="15.75" customHeight="1" x14ac:dyDescent="0.25">
      <c r="P187" s="52" t="s">
        <v>328</v>
      </c>
      <c r="Q187" s="52"/>
    </row>
    <row r="188" spans="16:17" ht="15.75" customHeight="1" x14ac:dyDescent="0.25">
      <c r="P188" s="52" t="s">
        <v>329</v>
      </c>
      <c r="Q188" s="52"/>
    </row>
    <row r="189" spans="16:17" ht="15.75" customHeight="1" x14ac:dyDescent="0.25">
      <c r="P189" s="52" t="s">
        <v>330</v>
      </c>
      <c r="Q189" s="52"/>
    </row>
    <row r="190" spans="16:17" ht="15.75" customHeight="1" x14ac:dyDescent="0.25">
      <c r="P190" s="52" t="s">
        <v>331</v>
      </c>
      <c r="Q190" s="52"/>
    </row>
    <row r="191" spans="16:17" ht="15.75" customHeight="1" x14ac:dyDescent="0.25">
      <c r="P191" s="52" t="s">
        <v>332</v>
      </c>
      <c r="Q191" s="52"/>
    </row>
    <row r="192" spans="16:17" ht="15.75" customHeight="1" x14ac:dyDescent="0.25">
      <c r="P192" s="52" t="s">
        <v>333</v>
      </c>
      <c r="Q192" s="52"/>
    </row>
    <row r="193" spans="16:17" ht="15.75" customHeight="1" x14ac:dyDescent="0.25">
      <c r="P193" s="52" t="s">
        <v>334</v>
      </c>
      <c r="Q193" s="52"/>
    </row>
    <row r="194" spans="16:17" ht="15.75" customHeight="1" x14ac:dyDescent="0.25">
      <c r="P194" s="52" t="s">
        <v>335</v>
      </c>
      <c r="Q194" s="52"/>
    </row>
    <row r="195" spans="16:17" ht="15.75" customHeight="1" x14ac:dyDescent="0.25">
      <c r="P195" s="52" t="s">
        <v>336</v>
      </c>
      <c r="Q195" s="52"/>
    </row>
    <row r="196" spans="16:17" ht="15.75" customHeight="1" x14ac:dyDescent="0.25">
      <c r="P196" s="52" t="s">
        <v>337</v>
      </c>
      <c r="Q196" s="52"/>
    </row>
    <row r="197" spans="16:17" ht="15.75" customHeight="1" x14ac:dyDescent="0.25">
      <c r="P197" s="52" t="s">
        <v>338</v>
      </c>
      <c r="Q197" s="52"/>
    </row>
    <row r="198" spans="16:17" ht="15.75" customHeight="1" x14ac:dyDescent="0.25">
      <c r="P198" s="52" t="s">
        <v>339</v>
      </c>
      <c r="Q198" s="52"/>
    </row>
    <row r="199" spans="16:17" ht="15.75" customHeight="1" x14ac:dyDescent="0.25">
      <c r="P199" s="52" t="s">
        <v>340</v>
      </c>
      <c r="Q199" s="52"/>
    </row>
    <row r="200" spans="16:17" ht="15.75" customHeight="1" x14ac:dyDescent="0.25">
      <c r="P200" s="52" t="s">
        <v>341</v>
      </c>
      <c r="Q200" s="52"/>
    </row>
    <row r="201" spans="16:17" ht="15.75" customHeight="1" x14ac:dyDescent="0.25">
      <c r="P201" s="52" t="s">
        <v>342</v>
      </c>
      <c r="Q201" s="52"/>
    </row>
    <row r="202" spans="16:17" ht="15.75" customHeight="1" x14ac:dyDescent="0.25">
      <c r="P202" s="52" t="s">
        <v>343</v>
      </c>
      <c r="Q202" s="52"/>
    </row>
    <row r="203" spans="16:17" ht="15.75" customHeight="1" x14ac:dyDescent="0.25">
      <c r="P203" s="52" t="s">
        <v>344</v>
      </c>
      <c r="Q203" s="52"/>
    </row>
    <row r="204" spans="16:17" ht="15.75" customHeight="1" x14ac:dyDescent="0.25">
      <c r="P204" s="52" t="s">
        <v>345</v>
      </c>
      <c r="Q204" s="52"/>
    </row>
    <row r="205" spans="16:17" ht="15.75" customHeight="1" x14ac:dyDescent="0.25">
      <c r="P205" s="52" t="s">
        <v>346</v>
      </c>
      <c r="Q205" s="52"/>
    </row>
    <row r="206" spans="16:17" ht="15.75" customHeight="1" x14ac:dyDescent="0.25">
      <c r="P206" s="52" t="s">
        <v>347</v>
      </c>
      <c r="Q206" s="52"/>
    </row>
    <row r="207" spans="16:17" ht="15.75" customHeight="1" x14ac:dyDescent="0.25">
      <c r="P207" s="52" t="s">
        <v>348</v>
      </c>
      <c r="Q207" s="52"/>
    </row>
    <row r="208" spans="16:17" ht="15.75" customHeight="1" x14ac:dyDescent="0.25">
      <c r="P208" s="52" t="s">
        <v>349</v>
      </c>
      <c r="Q208" s="52"/>
    </row>
    <row r="209" spans="16:17" ht="15.75" customHeight="1" x14ac:dyDescent="0.25">
      <c r="P209" s="52" t="s">
        <v>350</v>
      </c>
      <c r="Q209" s="52"/>
    </row>
    <row r="210" spans="16:17" ht="15.75" customHeight="1" x14ac:dyDescent="0.25">
      <c r="P210" s="52" t="s">
        <v>351</v>
      </c>
      <c r="Q210" s="52"/>
    </row>
    <row r="211" spans="16:17" ht="15.75" customHeight="1" x14ac:dyDescent="0.25">
      <c r="P211" s="52" t="s">
        <v>352</v>
      </c>
      <c r="Q211" s="52"/>
    </row>
    <row r="212" spans="16:17" ht="15.75" customHeight="1" x14ac:dyDescent="0.25">
      <c r="P212" s="52" t="s">
        <v>353</v>
      </c>
      <c r="Q212" s="52"/>
    </row>
    <row r="213" spans="16:17" ht="15.75" customHeight="1" x14ac:dyDescent="0.25">
      <c r="P213" s="52" t="s">
        <v>354</v>
      </c>
      <c r="Q213" s="52"/>
    </row>
    <row r="214" spans="16:17" ht="15.75" customHeight="1" x14ac:dyDescent="0.25">
      <c r="P214" s="52" t="s">
        <v>355</v>
      </c>
      <c r="Q214" s="52"/>
    </row>
    <row r="215" spans="16:17" ht="15.75" customHeight="1" x14ac:dyDescent="0.25">
      <c r="P215" s="52" t="s">
        <v>356</v>
      </c>
      <c r="Q215" s="52"/>
    </row>
    <row r="216" spans="16:17" ht="15.75" customHeight="1" x14ac:dyDescent="0.25">
      <c r="P216" s="52" t="s">
        <v>357</v>
      </c>
      <c r="Q216" s="52"/>
    </row>
    <row r="217" spans="16:17" ht="15.75" customHeight="1" x14ac:dyDescent="0.25">
      <c r="P217" s="52" t="s">
        <v>358</v>
      </c>
      <c r="Q217" s="52"/>
    </row>
    <row r="218" spans="16:17" ht="15.75" customHeight="1" x14ac:dyDescent="0.25">
      <c r="P218" s="52" t="s">
        <v>359</v>
      </c>
      <c r="Q218" s="52"/>
    </row>
    <row r="219" spans="16:17" ht="15.75" customHeight="1" x14ac:dyDescent="0.25">
      <c r="P219" s="52" t="s">
        <v>360</v>
      </c>
      <c r="Q219" s="52"/>
    </row>
    <row r="220" spans="16:17" ht="15.75" customHeight="1" x14ac:dyDescent="0.25">
      <c r="P220" s="52" t="s">
        <v>361</v>
      </c>
      <c r="Q220" s="52"/>
    </row>
    <row r="221" spans="16:17" ht="15.75" customHeight="1" x14ac:dyDescent="0.25">
      <c r="P221" s="52" t="s">
        <v>362</v>
      </c>
      <c r="Q221" s="52"/>
    </row>
    <row r="222" spans="16:17" ht="15.75" customHeight="1" x14ac:dyDescent="0.25">
      <c r="P222" s="52" t="s">
        <v>363</v>
      </c>
      <c r="Q222" s="52"/>
    </row>
    <row r="223" spans="16:17" ht="15.75" customHeight="1" x14ac:dyDescent="0.25">
      <c r="P223" s="52" t="s">
        <v>364</v>
      </c>
      <c r="Q223" s="52"/>
    </row>
    <row r="224" spans="16:17" ht="15.75" customHeight="1" x14ac:dyDescent="0.25">
      <c r="P224" s="52" t="s">
        <v>365</v>
      </c>
      <c r="Q224" s="52"/>
    </row>
    <row r="225" spans="16:17" ht="15.75" customHeight="1" x14ac:dyDescent="0.25">
      <c r="P225" s="52" t="s">
        <v>366</v>
      </c>
      <c r="Q225" s="52"/>
    </row>
    <row r="226" spans="16:17" ht="15.75" customHeight="1" x14ac:dyDescent="0.25">
      <c r="P226" s="52" t="s">
        <v>367</v>
      </c>
      <c r="Q226" s="52"/>
    </row>
    <row r="227" spans="16:17" ht="15.75" customHeight="1" x14ac:dyDescent="0.25">
      <c r="P227" s="52" t="s">
        <v>368</v>
      </c>
      <c r="Q227" s="52"/>
    </row>
    <row r="228" spans="16:17" ht="15.75" customHeight="1" x14ac:dyDescent="0.25">
      <c r="P228" s="52" t="s">
        <v>369</v>
      </c>
      <c r="Q228" s="52"/>
    </row>
    <row r="229" spans="16:17" ht="15.75" customHeight="1" x14ac:dyDescent="0.25">
      <c r="P229" s="52" t="s">
        <v>370</v>
      </c>
      <c r="Q229" s="52"/>
    </row>
    <row r="230" spans="16:17" ht="15.75" customHeight="1" x14ac:dyDescent="0.25">
      <c r="P230" s="52" t="s">
        <v>371</v>
      </c>
      <c r="Q230" s="52"/>
    </row>
    <row r="231" spans="16:17" ht="15.75" customHeight="1" x14ac:dyDescent="0.25">
      <c r="P231" s="52" t="s">
        <v>372</v>
      </c>
      <c r="Q231" s="52"/>
    </row>
    <row r="232" spans="16:17" ht="15.75" customHeight="1" x14ac:dyDescent="0.25">
      <c r="P232" s="52" t="s">
        <v>373</v>
      </c>
      <c r="Q232" s="52"/>
    </row>
    <row r="233" spans="16:17" ht="15.75" customHeight="1" x14ac:dyDescent="0.25">
      <c r="P233" s="52" t="s">
        <v>374</v>
      </c>
      <c r="Q233" s="52"/>
    </row>
    <row r="234" spans="16:17" ht="15.75" customHeight="1" x14ac:dyDescent="0.25">
      <c r="P234" s="52" t="s">
        <v>375</v>
      </c>
      <c r="Q234" s="52"/>
    </row>
    <row r="235" spans="16:17" ht="15.75" customHeight="1" x14ac:dyDescent="0.25">
      <c r="P235" s="52" t="s">
        <v>376</v>
      </c>
      <c r="Q235" s="52"/>
    </row>
    <row r="236" spans="16:17" ht="15.75" customHeight="1" x14ac:dyDescent="0.25">
      <c r="P236" s="52" t="s">
        <v>377</v>
      </c>
      <c r="Q236" s="52"/>
    </row>
    <row r="237" spans="16:17" ht="15.75" customHeight="1" x14ac:dyDescent="0.25">
      <c r="P237" s="52" t="s">
        <v>378</v>
      </c>
      <c r="Q237" s="52"/>
    </row>
    <row r="238" spans="16:17" ht="15.75" customHeight="1" x14ac:dyDescent="0.25">
      <c r="P238" s="52" t="s">
        <v>379</v>
      </c>
      <c r="Q238" s="52"/>
    </row>
    <row r="239" spans="16:17" ht="15.75" customHeight="1" x14ac:dyDescent="0.25">
      <c r="P239" s="52" t="s">
        <v>380</v>
      </c>
      <c r="Q239" s="52"/>
    </row>
    <row r="240" spans="16:17" ht="15.75" customHeight="1" x14ac:dyDescent="0.25">
      <c r="P240" s="52" t="s">
        <v>381</v>
      </c>
      <c r="Q240" s="52"/>
    </row>
    <row r="241" spans="16:17" ht="15.75" customHeight="1" x14ac:dyDescent="0.25">
      <c r="P241" s="52" t="s">
        <v>382</v>
      </c>
      <c r="Q241" s="52"/>
    </row>
    <row r="242" spans="16:17" ht="15.75" customHeight="1" x14ac:dyDescent="0.25">
      <c r="P242" s="52" t="s">
        <v>383</v>
      </c>
      <c r="Q242" s="52"/>
    </row>
    <row r="243" spans="16:17" ht="15.75" customHeight="1" x14ac:dyDescent="0.25">
      <c r="P243" s="52" t="s">
        <v>384</v>
      </c>
      <c r="Q243" s="52"/>
    </row>
    <row r="244" spans="16:17" ht="15.75" customHeight="1" x14ac:dyDescent="0.25">
      <c r="P244" s="52" t="s">
        <v>385</v>
      </c>
      <c r="Q244" s="52"/>
    </row>
    <row r="245" spans="16:17" ht="15.75" customHeight="1" x14ac:dyDescent="0.25">
      <c r="P245" s="52" t="s">
        <v>386</v>
      </c>
      <c r="Q245" s="52"/>
    </row>
    <row r="246" spans="16:17" ht="15.75" customHeight="1" x14ac:dyDescent="0.25">
      <c r="P246" s="52" t="s">
        <v>387</v>
      </c>
      <c r="Q246" s="52"/>
    </row>
    <row r="247" spans="16:17" ht="15.75" customHeight="1" x14ac:dyDescent="0.25">
      <c r="P247" s="52" t="s">
        <v>388</v>
      </c>
      <c r="Q247" s="52"/>
    </row>
    <row r="248" spans="16:17" ht="15.75" customHeight="1" x14ac:dyDescent="0.25">
      <c r="P248" s="52" t="s">
        <v>389</v>
      </c>
      <c r="Q248" s="52"/>
    </row>
    <row r="249" spans="16:17" ht="15.75" customHeight="1" x14ac:dyDescent="0.25">
      <c r="P249" s="52" t="s">
        <v>390</v>
      </c>
      <c r="Q249" s="52"/>
    </row>
    <row r="250" spans="16:17" ht="15.75" customHeight="1" x14ac:dyDescent="0.25">
      <c r="P250" s="52" t="s">
        <v>391</v>
      </c>
      <c r="Q250" s="52"/>
    </row>
    <row r="251" spans="16:17" ht="15.75" customHeight="1" x14ac:dyDescent="0.25">
      <c r="P251" s="52" t="s">
        <v>392</v>
      </c>
      <c r="Q251" s="52"/>
    </row>
    <row r="252" spans="16:17" ht="15.75" customHeight="1" x14ac:dyDescent="0.25">
      <c r="P252" s="52" t="s">
        <v>393</v>
      </c>
      <c r="Q252" s="52"/>
    </row>
    <row r="253" spans="16:17" ht="15.75" customHeight="1" x14ac:dyDescent="0.25">
      <c r="P253" s="52" t="s">
        <v>394</v>
      </c>
      <c r="Q253" s="52"/>
    </row>
    <row r="254" spans="16:17" ht="15.75" customHeight="1" x14ac:dyDescent="0.25">
      <c r="P254" s="52" t="s">
        <v>395</v>
      </c>
      <c r="Q254" s="52"/>
    </row>
    <row r="255" spans="16:17" ht="15.75" customHeight="1" x14ac:dyDescent="0.25">
      <c r="P255" s="52" t="s">
        <v>396</v>
      </c>
      <c r="Q255" s="52"/>
    </row>
    <row r="256" spans="16:17" ht="15.75" customHeight="1" x14ac:dyDescent="0.25">
      <c r="P256" s="52" t="s">
        <v>397</v>
      </c>
      <c r="Q256" s="52"/>
    </row>
    <row r="257" spans="16:17" ht="15.75" customHeight="1" x14ac:dyDescent="0.25">
      <c r="P257" s="52" t="s">
        <v>398</v>
      </c>
      <c r="Q257" s="52"/>
    </row>
    <row r="258" spans="16:17" ht="15.75" customHeight="1" x14ac:dyDescent="0.25">
      <c r="P258" s="52" t="s">
        <v>399</v>
      </c>
      <c r="Q258" s="52">
        <v>0</v>
      </c>
    </row>
    <row r="259" spans="16:17" ht="15.75" customHeight="1" x14ac:dyDescent="0.25">
      <c r="P259" s="52" t="s">
        <v>400</v>
      </c>
      <c r="Q259" s="52">
        <v>97</v>
      </c>
    </row>
    <row r="260" spans="16:17" ht="15.75" customHeight="1" x14ac:dyDescent="0.25">
      <c r="P260" s="52" t="s">
        <v>401</v>
      </c>
      <c r="Q260" s="52">
        <v>128</v>
      </c>
    </row>
    <row r="261" spans="16:17" ht="15.75" customHeight="1" x14ac:dyDescent="0.25">
      <c r="P261" s="52" t="s">
        <v>402</v>
      </c>
      <c r="Q261" s="52">
        <v>43</v>
      </c>
    </row>
    <row r="262" spans="16:17" ht="15.75" customHeight="1" x14ac:dyDescent="0.25">
      <c r="P262" s="52" t="s">
        <v>403</v>
      </c>
      <c r="Q262" s="52">
        <v>39</v>
      </c>
    </row>
    <row r="263" spans="16:17" ht="15.75" customHeight="1" x14ac:dyDescent="0.25">
      <c r="P263" s="52" t="s">
        <v>404</v>
      </c>
      <c r="Q263" s="52">
        <v>29</v>
      </c>
    </row>
    <row r="264" spans="16:17" ht="15.75" customHeight="1" x14ac:dyDescent="0.25">
      <c r="P264" s="52" t="s">
        <v>405</v>
      </c>
      <c r="Q264" s="52"/>
    </row>
    <row r="265" spans="16:17" ht="15.75" customHeight="1" x14ac:dyDescent="0.25">
      <c r="P265" s="52" t="s">
        <v>406</v>
      </c>
      <c r="Q265" s="52"/>
    </row>
    <row r="266" spans="16:17" ht="15.75" customHeight="1" x14ac:dyDescent="0.25">
      <c r="P266" s="52" t="s">
        <v>407</v>
      </c>
      <c r="Q266" s="52"/>
    </row>
    <row r="267" spans="16:17" ht="15.75" customHeight="1" x14ac:dyDescent="0.25">
      <c r="P267" s="52" t="s">
        <v>408</v>
      </c>
      <c r="Q267" s="52">
        <v>19</v>
      </c>
    </row>
    <row r="268" spans="16:17" ht="15.75" customHeight="1" x14ac:dyDescent="0.25">
      <c r="P268" s="52" t="s">
        <v>409</v>
      </c>
      <c r="Q268" s="52">
        <v>19</v>
      </c>
    </row>
    <row r="269" spans="16:17" ht="15.75" customHeight="1" x14ac:dyDescent="0.25">
      <c r="P269" s="52" t="s">
        <v>410</v>
      </c>
      <c r="Q269" s="52">
        <v>21</v>
      </c>
    </row>
    <row r="270" spans="16:17" ht="15.75" customHeight="1" x14ac:dyDescent="0.25">
      <c r="P270" s="52" t="s">
        <v>411</v>
      </c>
      <c r="Q270" s="52">
        <v>13</v>
      </c>
    </row>
    <row r="271" spans="16:17" ht="15.75" customHeight="1" x14ac:dyDescent="0.25">
      <c r="P271" s="52" t="s">
        <v>412</v>
      </c>
      <c r="Q271" s="52">
        <v>14</v>
      </c>
    </row>
    <row r="272" spans="16:17" ht="15.75" customHeight="1" x14ac:dyDescent="0.25">
      <c r="P272" s="52" t="s">
        <v>413</v>
      </c>
      <c r="Q272" s="52">
        <v>12</v>
      </c>
    </row>
    <row r="273" spans="16:17" ht="15.75" customHeight="1" x14ac:dyDescent="0.25">
      <c r="P273" s="52" t="s">
        <v>414</v>
      </c>
      <c r="Q273" s="52">
        <v>28</v>
      </c>
    </row>
    <row r="274" spans="16:17" ht="15.75" customHeight="1" x14ac:dyDescent="0.25">
      <c r="P274" s="52" t="s">
        <v>415</v>
      </c>
      <c r="Q274" s="52">
        <v>31</v>
      </c>
    </row>
    <row r="275" spans="16:17" ht="15.75" customHeight="1" x14ac:dyDescent="0.25">
      <c r="P275" s="52" t="s">
        <v>416</v>
      </c>
      <c r="Q275" s="52">
        <v>30</v>
      </c>
    </row>
    <row r="276" spans="16:17" ht="15.75" customHeight="1" x14ac:dyDescent="0.25">
      <c r="P276" s="52" t="s">
        <v>417</v>
      </c>
      <c r="Q276" s="52">
        <v>0</v>
      </c>
    </row>
    <row r="277" spans="16:17" ht="15.75" customHeight="1" x14ac:dyDescent="0.25">
      <c r="P277" s="52" t="s">
        <v>418</v>
      </c>
      <c r="Q277" s="52"/>
    </row>
    <row r="278" spans="16:17" ht="15.75" customHeight="1" x14ac:dyDescent="0.25">
      <c r="P278" s="52" t="s">
        <v>419</v>
      </c>
      <c r="Q278" s="52"/>
    </row>
    <row r="279" spans="16:17" ht="15.75" customHeight="1" x14ac:dyDescent="0.25">
      <c r="P279" s="52" t="s">
        <v>420</v>
      </c>
      <c r="Q279" s="52"/>
    </row>
    <row r="280" spans="16:17" ht="15.75" customHeight="1" x14ac:dyDescent="0.25">
      <c r="P280" s="52" t="s">
        <v>421</v>
      </c>
      <c r="Q280" s="52"/>
    </row>
    <row r="281" spans="16:17" ht="15.75" customHeight="1" x14ac:dyDescent="0.25">
      <c r="P281" s="52" t="s">
        <v>422</v>
      </c>
      <c r="Q281" s="52"/>
    </row>
    <row r="282" spans="16:17" ht="15.75" customHeight="1" x14ac:dyDescent="0.25">
      <c r="P282" s="52" t="s">
        <v>423</v>
      </c>
      <c r="Q282" s="52"/>
    </row>
    <row r="283" spans="16:17" ht="15.75" customHeight="1" x14ac:dyDescent="0.25">
      <c r="P283" s="52" t="s">
        <v>424</v>
      </c>
      <c r="Q283" s="52">
        <v>1621</v>
      </c>
    </row>
    <row r="284" spans="16:17" ht="15.75" customHeight="1" x14ac:dyDescent="0.25">
      <c r="P284" s="52" t="s">
        <v>425</v>
      </c>
      <c r="Q284" s="52"/>
    </row>
    <row r="285" spans="16:17" ht="15.75" customHeight="1" x14ac:dyDescent="0.25">
      <c r="P285" s="52" t="s">
        <v>426</v>
      </c>
      <c r="Q285" s="52">
        <v>990</v>
      </c>
    </row>
    <row r="286" spans="16:17" ht="15.75" customHeight="1" x14ac:dyDescent="0.25">
      <c r="P286" s="52" t="s">
        <v>427</v>
      </c>
      <c r="Q286" s="52"/>
    </row>
    <row r="287" spans="16:17" ht="15.75" customHeight="1" x14ac:dyDescent="0.25">
      <c r="P287" s="52" t="s">
        <v>428</v>
      </c>
      <c r="Q287" s="52">
        <v>1100</v>
      </c>
    </row>
    <row r="288" spans="16:17" ht="15.75" customHeight="1" x14ac:dyDescent="0.25">
      <c r="P288" s="52" t="s">
        <v>429</v>
      </c>
      <c r="Q288" s="52"/>
    </row>
    <row r="289" spans="16:17" ht="15.75" customHeight="1" x14ac:dyDescent="0.25">
      <c r="P289" s="52" t="s">
        <v>430</v>
      </c>
      <c r="Q289" s="52"/>
    </row>
    <row r="290" spans="16:17" ht="15.75" customHeight="1" x14ac:dyDescent="0.25">
      <c r="P290" s="52" t="s">
        <v>431</v>
      </c>
      <c r="Q290" s="52"/>
    </row>
    <row r="291" spans="16:17" ht="15.75" customHeight="1" x14ac:dyDescent="0.25">
      <c r="P291" s="52" t="s">
        <v>432</v>
      </c>
      <c r="Q291" s="52">
        <v>2091</v>
      </c>
    </row>
    <row r="292" spans="16:17" ht="15.75" customHeight="1" x14ac:dyDescent="0.25">
      <c r="P292" s="52" t="s">
        <v>433</v>
      </c>
      <c r="Q292" s="52"/>
    </row>
    <row r="293" spans="16:17" ht="15.75" customHeight="1" x14ac:dyDescent="0.25">
      <c r="P293" s="52" t="s">
        <v>434</v>
      </c>
      <c r="Q293" s="52"/>
    </row>
    <row r="294" spans="16:17" ht="15.75" customHeight="1" x14ac:dyDescent="0.25">
      <c r="P294" s="52" t="s">
        <v>435</v>
      </c>
      <c r="Q294" s="52"/>
    </row>
    <row r="295" spans="16:17" ht="15.75" customHeight="1" x14ac:dyDescent="0.25">
      <c r="P295" s="52" t="s">
        <v>436</v>
      </c>
      <c r="Q295" s="52">
        <v>950</v>
      </c>
    </row>
    <row r="296" spans="16:17" ht="15.75" customHeight="1" x14ac:dyDescent="0.25">
      <c r="P296" s="52" t="s">
        <v>437</v>
      </c>
      <c r="Q296" s="52"/>
    </row>
    <row r="297" spans="16:17" ht="15.75" customHeight="1" x14ac:dyDescent="0.25">
      <c r="P297" s="52" t="s">
        <v>438</v>
      </c>
      <c r="Q297" s="52"/>
    </row>
    <row r="298" spans="16:17" ht="15.75" customHeight="1" x14ac:dyDescent="0.25">
      <c r="P298" s="52" t="s">
        <v>439</v>
      </c>
      <c r="Q298" s="52"/>
    </row>
    <row r="299" spans="16:17" ht="15.75" customHeight="1" x14ac:dyDescent="0.25">
      <c r="P299" s="52" t="s">
        <v>127</v>
      </c>
      <c r="Q299" s="52">
        <v>92</v>
      </c>
    </row>
    <row r="300" spans="16:17" ht="15.75" customHeight="1" x14ac:dyDescent="0.25">
      <c r="P300" s="52" t="s">
        <v>440</v>
      </c>
      <c r="Q300" s="52">
        <v>111</v>
      </c>
    </row>
    <row r="301" spans="16:17" ht="15.75" customHeight="1" x14ac:dyDescent="0.25">
      <c r="P301" s="52" t="s">
        <v>441</v>
      </c>
      <c r="Q301" s="52">
        <v>16</v>
      </c>
    </row>
    <row r="302" spans="16:17" ht="15.75" customHeight="1" x14ac:dyDescent="0.25">
      <c r="P302" s="52" t="s">
        <v>442</v>
      </c>
      <c r="Q302" s="52">
        <v>94</v>
      </c>
    </row>
    <row r="303" spans="16:17" ht="15.75" customHeight="1" x14ac:dyDescent="0.25">
      <c r="P303" s="52" t="s">
        <v>443</v>
      </c>
      <c r="Q303" s="52">
        <v>12</v>
      </c>
    </row>
    <row r="304" spans="16:17" ht="15.75" customHeight="1" x14ac:dyDescent="0.25">
      <c r="P304" s="52" t="s">
        <v>18</v>
      </c>
      <c r="Q304" s="52">
        <v>10</v>
      </c>
    </row>
    <row r="305" spans="16:17" ht="15.75" customHeight="1" x14ac:dyDescent="0.25">
      <c r="P305" s="52" t="s">
        <v>131</v>
      </c>
      <c r="Q305" s="52">
        <v>39</v>
      </c>
    </row>
    <row r="306" spans="16:17" ht="15.75" customHeight="1" x14ac:dyDescent="0.25">
      <c r="P306" s="52" t="s">
        <v>74</v>
      </c>
      <c r="Q306" s="52">
        <v>11</v>
      </c>
    </row>
    <row r="307" spans="16:17" ht="15.75" customHeight="1" x14ac:dyDescent="0.25">
      <c r="P307" s="52" t="s">
        <v>12</v>
      </c>
      <c r="Q307" s="52">
        <v>25</v>
      </c>
    </row>
    <row r="308" spans="16:17" ht="15.75" customHeight="1" x14ac:dyDescent="0.25">
      <c r="P308" s="52" t="s">
        <v>444</v>
      </c>
      <c r="Q308" s="52">
        <v>30</v>
      </c>
    </row>
    <row r="309" spans="16:17" ht="15.75" customHeight="1" x14ac:dyDescent="0.25">
      <c r="P309" s="52" t="s">
        <v>445</v>
      </c>
      <c r="Q309" s="52">
        <v>1</v>
      </c>
    </row>
    <row r="310" spans="16:17" ht="15.75" customHeight="1" x14ac:dyDescent="0.25">
      <c r="P310" s="52" t="s">
        <v>446</v>
      </c>
      <c r="Q310" s="52">
        <v>7</v>
      </c>
    </row>
    <row r="311" spans="16:17" ht="15.75" customHeight="1" x14ac:dyDescent="0.25">
      <c r="P311" s="52" t="s">
        <v>447</v>
      </c>
      <c r="Q311" s="52">
        <v>11</v>
      </c>
    </row>
    <row r="312" spans="16:17" ht="15.75" customHeight="1" x14ac:dyDescent="0.25">
      <c r="P312" s="52" t="s">
        <v>448</v>
      </c>
      <c r="Q312" s="52">
        <v>4</v>
      </c>
    </row>
    <row r="313" spans="16:17" ht="15.75" customHeight="1" x14ac:dyDescent="0.25">
      <c r="P313" s="52" t="s">
        <v>449</v>
      </c>
      <c r="Q313" s="52">
        <v>3</v>
      </c>
    </row>
    <row r="314" spans="16:17" ht="15.75" customHeight="1" x14ac:dyDescent="0.25">
      <c r="P314" s="52" t="s">
        <v>450</v>
      </c>
      <c r="Q314" s="52">
        <v>8</v>
      </c>
    </row>
    <row r="315" spans="16:17" ht="15.75" customHeight="1" x14ac:dyDescent="0.25">
      <c r="P315" s="52" t="s">
        <v>451</v>
      </c>
      <c r="Q315" s="52">
        <v>14</v>
      </c>
    </row>
    <row r="316" spans="16:17" ht="15.75" customHeight="1" x14ac:dyDescent="0.25">
      <c r="P316" s="52" t="s">
        <v>452</v>
      </c>
      <c r="Q316" s="52">
        <v>38</v>
      </c>
    </row>
    <row r="317" spans="16:17" ht="15.75" customHeight="1" x14ac:dyDescent="0.25">
      <c r="P317" s="52" t="s">
        <v>453</v>
      </c>
      <c r="Q317" s="52">
        <v>19</v>
      </c>
    </row>
    <row r="318" spans="16:17" ht="15.75" customHeight="1" x14ac:dyDescent="0.25">
      <c r="P318" s="52" t="s">
        <v>454</v>
      </c>
      <c r="Q318" s="52">
        <v>8</v>
      </c>
    </row>
    <row r="319" spans="16:17" ht="15.75" customHeight="1" x14ac:dyDescent="0.25">
      <c r="P319" s="52" t="s">
        <v>455</v>
      </c>
      <c r="Q319" s="52">
        <v>2</v>
      </c>
    </row>
    <row r="320" spans="16:17" ht="15.75" customHeight="1" x14ac:dyDescent="0.25">
      <c r="P320" s="52" t="s">
        <v>456</v>
      </c>
      <c r="Q320" s="52">
        <v>17</v>
      </c>
    </row>
    <row r="321" spans="16:17" ht="15.75" customHeight="1" x14ac:dyDescent="0.25">
      <c r="P321" s="52" t="s">
        <v>457</v>
      </c>
      <c r="Q321" s="52">
        <v>36</v>
      </c>
    </row>
    <row r="322" spans="16:17" ht="15.75" customHeight="1" x14ac:dyDescent="0.25">
      <c r="P322" s="52" t="s">
        <v>458</v>
      </c>
      <c r="Q322" s="52">
        <v>8</v>
      </c>
    </row>
    <row r="323" spans="16:17" ht="15.75" customHeight="1" x14ac:dyDescent="0.25">
      <c r="P323" s="52" t="s">
        <v>459</v>
      </c>
      <c r="Q323" s="52">
        <v>16</v>
      </c>
    </row>
    <row r="324" spans="16:17" ht="15.75" customHeight="1" x14ac:dyDescent="0.25">
      <c r="P324" s="52" t="s">
        <v>460</v>
      </c>
      <c r="Q324" s="52">
        <v>19</v>
      </c>
    </row>
    <row r="325" spans="16:17" ht="15.75" customHeight="1" x14ac:dyDescent="0.25">
      <c r="P325" s="52" t="s">
        <v>461</v>
      </c>
      <c r="Q325" s="52">
        <v>10</v>
      </c>
    </row>
    <row r="326" spans="16:17" ht="15.75" customHeight="1" x14ac:dyDescent="0.25">
      <c r="P326" s="52" t="s">
        <v>462</v>
      </c>
      <c r="Q326" s="52">
        <v>27</v>
      </c>
    </row>
    <row r="327" spans="16:17" ht="15.75" customHeight="1" x14ac:dyDescent="0.25">
      <c r="P327" s="52" t="s">
        <v>463</v>
      </c>
      <c r="Q327" s="52">
        <v>12</v>
      </c>
    </row>
    <row r="328" spans="16:17" ht="15.75" customHeight="1" x14ac:dyDescent="0.25">
      <c r="P328" s="52" t="s">
        <v>464</v>
      </c>
      <c r="Q328" s="52">
        <v>16</v>
      </c>
    </row>
    <row r="329" spans="16:17" ht="15.75" customHeight="1" x14ac:dyDescent="0.25">
      <c r="P329" s="52" t="s">
        <v>465</v>
      </c>
      <c r="Q329" s="52">
        <v>20</v>
      </c>
    </row>
    <row r="330" spans="16:17" ht="15.75" customHeight="1" x14ac:dyDescent="0.25">
      <c r="P330" s="52" t="s">
        <v>466</v>
      </c>
      <c r="Q330" s="52">
        <v>21</v>
      </c>
    </row>
    <row r="331" spans="16:17" ht="15.75" customHeight="1" x14ac:dyDescent="0.25">
      <c r="P331" s="52" t="s">
        <v>467</v>
      </c>
      <c r="Q331" s="52">
        <v>91</v>
      </c>
    </row>
    <row r="332" spans="16:17" ht="15.75" customHeight="1" x14ac:dyDescent="0.25">
      <c r="P332" s="52" t="s">
        <v>468</v>
      </c>
      <c r="Q332" s="52">
        <v>95</v>
      </c>
    </row>
    <row r="333" spans="16:17" ht="15.75" customHeight="1" x14ac:dyDescent="0.25">
      <c r="P333" s="52" t="s">
        <v>469</v>
      </c>
      <c r="Q333" s="52">
        <v>9</v>
      </c>
    </row>
    <row r="334" spans="16:17" ht="15.75" customHeight="1" x14ac:dyDescent="0.25">
      <c r="P334" s="52" t="s">
        <v>470</v>
      </c>
      <c r="Q334" s="52">
        <v>93</v>
      </c>
    </row>
    <row r="335" spans="16:17" ht="15.75" customHeight="1" x14ac:dyDescent="0.25">
      <c r="P335" s="52" t="s">
        <v>471</v>
      </c>
      <c r="Q335" s="52">
        <v>8</v>
      </c>
    </row>
    <row r="336" spans="16:17" ht="15.75" customHeight="1" x14ac:dyDescent="0.25">
      <c r="P336" s="52" t="s">
        <v>472</v>
      </c>
      <c r="Q336" s="52">
        <v>94</v>
      </c>
    </row>
    <row r="337" spans="16:17" ht="15.75" customHeight="1" x14ac:dyDescent="0.25">
      <c r="P337" s="52" t="s">
        <v>473</v>
      </c>
      <c r="Q337" s="52"/>
    </row>
    <row r="338" spans="16:17" ht="15.75" customHeight="1" x14ac:dyDescent="0.25">
      <c r="P338" s="52" t="s">
        <v>83</v>
      </c>
      <c r="Q338" s="52">
        <v>19</v>
      </c>
    </row>
    <row r="339" spans="16:17" ht="15.75" customHeight="1" x14ac:dyDescent="0.25">
      <c r="P339" s="52" t="s">
        <v>156</v>
      </c>
      <c r="Q339" s="52">
        <v>0</v>
      </c>
    </row>
    <row r="340" spans="16:17" ht="15.75" customHeight="1" x14ac:dyDescent="0.25">
      <c r="P340" s="52" t="s">
        <v>474</v>
      </c>
      <c r="Q340" s="52">
        <v>0</v>
      </c>
    </row>
    <row r="341" spans="16:17" ht="15.75" customHeight="1" x14ac:dyDescent="0.25">
      <c r="P341" s="52" t="s">
        <v>475</v>
      </c>
      <c r="Q341" s="52"/>
    </row>
    <row r="342" spans="16:17" ht="15.75" customHeight="1" x14ac:dyDescent="0.25">
      <c r="P342" s="52" t="s">
        <v>476</v>
      </c>
      <c r="Q342" s="52"/>
    </row>
    <row r="343" spans="16:17" ht="15.75" customHeight="1" x14ac:dyDescent="0.25">
      <c r="P343" s="52" t="s">
        <v>477</v>
      </c>
      <c r="Q343" s="52">
        <v>26</v>
      </c>
    </row>
    <row r="344" spans="16:17" ht="15.75" customHeight="1" x14ac:dyDescent="0.25">
      <c r="P344" s="52" t="s">
        <v>142</v>
      </c>
      <c r="Q344" s="52">
        <v>17</v>
      </c>
    </row>
    <row r="345" spans="16:17" ht="15.75" customHeight="1" x14ac:dyDescent="0.25">
      <c r="P345" s="52" t="s">
        <v>26</v>
      </c>
      <c r="Q345" s="52">
        <v>13</v>
      </c>
    </row>
    <row r="346" spans="16:17" ht="15.75" customHeight="1" x14ac:dyDescent="0.25">
      <c r="P346" s="52" t="s">
        <v>72</v>
      </c>
      <c r="Q346" s="52">
        <v>89</v>
      </c>
    </row>
    <row r="347" spans="16:17" ht="15.75" customHeight="1" x14ac:dyDescent="0.25">
      <c r="P347" s="52" t="s">
        <v>478</v>
      </c>
      <c r="Q347" s="52"/>
    </row>
    <row r="348" spans="16:17" ht="15.75" customHeight="1" x14ac:dyDescent="0.25">
      <c r="P348" s="52" t="s">
        <v>479</v>
      </c>
      <c r="Q348" s="52"/>
    </row>
    <row r="349" spans="16:17" ht="15.75" customHeight="1" x14ac:dyDescent="0.25">
      <c r="P349" s="52" t="s">
        <v>480</v>
      </c>
      <c r="Q349" s="52"/>
    </row>
    <row r="350" spans="16:17" ht="15.75" customHeight="1" x14ac:dyDescent="0.25">
      <c r="P350" s="52" t="s">
        <v>481</v>
      </c>
      <c r="Q350" s="52"/>
    </row>
    <row r="351" spans="16:17" ht="15.75" customHeight="1" x14ac:dyDescent="0.25">
      <c r="P351" s="52" t="s">
        <v>482</v>
      </c>
      <c r="Q351" s="52"/>
    </row>
    <row r="352" spans="16:17" ht="15.75" customHeight="1" x14ac:dyDescent="0.25">
      <c r="P352" s="52" t="s">
        <v>483</v>
      </c>
      <c r="Q352" s="52"/>
    </row>
    <row r="353" spans="16:17" ht="15.75" customHeight="1" x14ac:dyDescent="0.25">
      <c r="P353" s="52" t="s">
        <v>484</v>
      </c>
      <c r="Q353" s="52"/>
    </row>
    <row r="354" spans="16:17" ht="15.75" customHeight="1" x14ac:dyDescent="0.25">
      <c r="P354" s="52" t="s">
        <v>485</v>
      </c>
      <c r="Q354" s="52"/>
    </row>
    <row r="355" spans="16:17" ht="15.75" customHeight="1" x14ac:dyDescent="0.25">
      <c r="P355" s="52" t="s">
        <v>486</v>
      </c>
      <c r="Q355" s="52"/>
    </row>
    <row r="356" spans="16:17" ht="15.75" customHeight="1" x14ac:dyDescent="0.25">
      <c r="P356" s="52" t="s">
        <v>487</v>
      </c>
      <c r="Q356" s="52"/>
    </row>
    <row r="357" spans="16:17" ht="15.75" customHeight="1" x14ac:dyDescent="0.25">
      <c r="P357" s="52" t="s">
        <v>488</v>
      </c>
      <c r="Q357" s="52"/>
    </row>
    <row r="358" spans="16:17" ht="15.75" customHeight="1" x14ac:dyDescent="0.25">
      <c r="P358" s="52" t="s">
        <v>489</v>
      </c>
      <c r="Q358" s="52"/>
    </row>
    <row r="359" spans="16:17" ht="15.75" customHeight="1" x14ac:dyDescent="0.25">
      <c r="P359" s="52" t="s">
        <v>490</v>
      </c>
      <c r="Q359" s="52"/>
    </row>
    <row r="360" spans="16:17" ht="15.75" customHeight="1" x14ac:dyDescent="0.25">
      <c r="P360" s="52" t="s">
        <v>491</v>
      </c>
      <c r="Q360" s="52"/>
    </row>
    <row r="361" spans="16:17" ht="15.75" customHeight="1" x14ac:dyDescent="0.25">
      <c r="P361" s="52" t="s">
        <v>492</v>
      </c>
      <c r="Q361" s="52"/>
    </row>
    <row r="362" spans="16:17" ht="15.75" customHeight="1" x14ac:dyDescent="0.25">
      <c r="P362" s="52" t="s">
        <v>493</v>
      </c>
      <c r="Q362" s="52"/>
    </row>
    <row r="363" spans="16:17" ht="15.75" customHeight="1" x14ac:dyDescent="0.25">
      <c r="P363" s="52" t="s">
        <v>494</v>
      </c>
      <c r="Q363" s="52"/>
    </row>
    <row r="364" spans="16:17" ht="15.75" customHeight="1" x14ac:dyDescent="0.25">
      <c r="P364" s="52" t="s">
        <v>495</v>
      </c>
      <c r="Q364" s="52"/>
    </row>
    <row r="365" spans="16:17" ht="15.75" customHeight="1" x14ac:dyDescent="0.25">
      <c r="P365" s="52" t="s">
        <v>496</v>
      </c>
      <c r="Q365" s="52"/>
    </row>
    <row r="366" spans="16:17" ht="15.75" customHeight="1" x14ac:dyDescent="0.25">
      <c r="P366" s="52" t="s">
        <v>497</v>
      </c>
      <c r="Q366" s="52"/>
    </row>
    <row r="367" spans="16:17" ht="15.75" customHeight="1" x14ac:dyDescent="0.25">
      <c r="P367" s="52" t="s">
        <v>498</v>
      </c>
      <c r="Q367" s="52"/>
    </row>
    <row r="368" spans="16:17" ht="15.75" customHeight="1" x14ac:dyDescent="0.25">
      <c r="P368" s="52" t="s">
        <v>499</v>
      </c>
      <c r="Q368" s="52"/>
    </row>
    <row r="369" spans="16:17" ht="15.75" customHeight="1" x14ac:dyDescent="0.25">
      <c r="P369" s="52" t="s">
        <v>500</v>
      </c>
      <c r="Q369" s="52"/>
    </row>
    <row r="370" spans="16:17" ht="15.75" customHeight="1" x14ac:dyDescent="0.25">
      <c r="P370" s="52" t="s">
        <v>501</v>
      </c>
      <c r="Q370" s="52">
        <v>2282</v>
      </c>
    </row>
    <row r="371" spans="16:17" ht="15.75" customHeight="1" x14ac:dyDescent="0.25">
      <c r="P371" s="52" t="s">
        <v>502</v>
      </c>
      <c r="Q371" s="52">
        <v>20</v>
      </c>
    </row>
    <row r="372" spans="16:17" ht="15.75" customHeight="1" x14ac:dyDescent="0.25">
      <c r="P372" s="52" t="s">
        <v>503</v>
      </c>
      <c r="Q372" s="52"/>
    </row>
    <row r="373" spans="16:17" ht="15.75" customHeight="1" x14ac:dyDescent="0.25">
      <c r="P373" s="52" t="s">
        <v>504</v>
      </c>
      <c r="Q373" s="52"/>
    </row>
    <row r="374" spans="16:17" ht="15.75" customHeight="1" x14ac:dyDescent="0.25">
      <c r="P374" s="52" t="s">
        <v>505</v>
      </c>
      <c r="Q374" s="52"/>
    </row>
    <row r="375" spans="16:17" ht="15.75" customHeight="1" x14ac:dyDescent="0.25">
      <c r="P375" s="52" t="s">
        <v>506</v>
      </c>
      <c r="Q375" s="52"/>
    </row>
    <row r="376" spans="16:17" ht="15.75" customHeight="1" x14ac:dyDescent="0.25">
      <c r="P376" s="52" t="s">
        <v>507</v>
      </c>
      <c r="Q376" s="52"/>
    </row>
    <row r="377" spans="16:17" ht="15.75" customHeight="1" x14ac:dyDescent="0.25">
      <c r="P377" s="52" t="s">
        <v>508</v>
      </c>
      <c r="Q377" s="52"/>
    </row>
    <row r="378" spans="16:17" ht="15.75" customHeight="1" x14ac:dyDescent="0.25">
      <c r="P378" s="52" t="s">
        <v>509</v>
      </c>
      <c r="Q378" s="52"/>
    </row>
    <row r="379" spans="16:17" ht="15.75" customHeight="1" x14ac:dyDescent="0.25">
      <c r="P379" s="52" t="s">
        <v>510</v>
      </c>
      <c r="Q379" s="52"/>
    </row>
    <row r="380" spans="16:17" ht="15.75" customHeight="1" x14ac:dyDescent="0.25">
      <c r="P380" s="52" t="s">
        <v>511</v>
      </c>
      <c r="Q380" s="52"/>
    </row>
    <row r="381" spans="16:17" ht="15.75" customHeight="1" x14ac:dyDescent="0.25">
      <c r="P381" s="52" t="s">
        <v>512</v>
      </c>
      <c r="Q381" s="52"/>
    </row>
    <row r="382" spans="16:17" ht="15.75" customHeight="1" x14ac:dyDescent="0.25">
      <c r="P382" s="52" t="s">
        <v>513</v>
      </c>
      <c r="Q382" s="52"/>
    </row>
    <row r="383" spans="16:17" ht="15.75" customHeight="1" x14ac:dyDescent="0.25">
      <c r="P383" s="52" t="s">
        <v>514</v>
      </c>
      <c r="Q383" s="52">
        <v>65</v>
      </c>
    </row>
    <row r="384" spans="16:17" ht="15.75" customHeight="1" x14ac:dyDescent="0.25">
      <c r="P384" s="52" t="s">
        <v>515</v>
      </c>
      <c r="Q384" s="52">
        <v>57</v>
      </c>
    </row>
    <row r="385" spans="16:17" ht="15.75" customHeight="1" x14ac:dyDescent="0.25">
      <c r="P385" s="52" t="s">
        <v>516</v>
      </c>
      <c r="Q385" s="52">
        <v>95</v>
      </c>
    </row>
    <row r="386" spans="16:17" ht="15.75" customHeight="1" x14ac:dyDescent="0.25">
      <c r="P386" s="52" t="s">
        <v>517</v>
      </c>
      <c r="Q386" s="52"/>
    </row>
    <row r="387" spans="16:17" ht="15.75" customHeight="1" x14ac:dyDescent="0.25">
      <c r="P387" s="52" t="s">
        <v>518</v>
      </c>
      <c r="Q387" s="52"/>
    </row>
    <row r="388" spans="16:17" ht="15.75" customHeight="1" x14ac:dyDescent="0.25">
      <c r="P388" s="52" t="s">
        <v>519</v>
      </c>
      <c r="Q388" s="52">
        <v>22</v>
      </c>
    </row>
    <row r="389" spans="16:17" ht="15.75" customHeight="1" x14ac:dyDescent="0.25">
      <c r="P389" s="52" t="s">
        <v>520</v>
      </c>
      <c r="Q389" s="52">
        <v>119</v>
      </c>
    </row>
    <row r="390" spans="16:17" ht="15.75" customHeight="1" x14ac:dyDescent="0.25">
      <c r="P390" s="52" t="s">
        <v>521</v>
      </c>
      <c r="Q390" s="52">
        <v>116</v>
      </c>
    </row>
    <row r="391" spans="16:17" ht="15.75" customHeight="1" x14ac:dyDescent="0.25">
      <c r="P391" s="52" t="s">
        <v>522</v>
      </c>
      <c r="Q391" s="52"/>
    </row>
    <row r="392" spans="16:17" ht="15.75" customHeight="1" x14ac:dyDescent="0.25">
      <c r="P392" s="52" t="s">
        <v>523</v>
      </c>
      <c r="Q392" s="52"/>
    </row>
    <row r="393" spans="16:17" ht="15.75" customHeight="1" x14ac:dyDescent="0.25">
      <c r="P393" s="52" t="s">
        <v>524</v>
      </c>
      <c r="Q393" s="52"/>
    </row>
    <row r="394" spans="16:17" ht="15.75" customHeight="1" x14ac:dyDescent="0.25">
      <c r="P394" s="52" t="s">
        <v>525</v>
      </c>
      <c r="Q394" s="52"/>
    </row>
    <row r="395" spans="16:17" ht="15.75" customHeight="1" x14ac:dyDescent="0.25">
      <c r="P395" s="52" t="s">
        <v>526</v>
      </c>
      <c r="Q395" s="52"/>
    </row>
    <row r="396" spans="16:17" ht="15.75" customHeight="1" x14ac:dyDescent="0.25">
      <c r="P396" s="52" t="s">
        <v>527</v>
      </c>
      <c r="Q396" s="52"/>
    </row>
    <row r="397" spans="16:17" ht="15.75" customHeight="1" x14ac:dyDescent="0.25">
      <c r="P397" s="52" t="s">
        <v>528</v>
      </c>
      <c r="Q397" s="52">
        <v>141</v>
      </c>
    </row>
    <row r="398" spans="16:17" ht="15.75" customHeight="1" x14ac:dyDescent="0.25">
      <c r="P398" s="52" t="s">
        <v>529</v>
      </c>
      <c r="Q398" s="52"/>
    </row>
    <row r="399" spans="16:17" ht="15.75" customHeight="1" x14ac:dyDescent="0.25">
      <c r="P399" s="52" t="s">
        <v>530</v>
      </c>
      <c r="Q399" s="52">
        <v>144</v>
      </c>
    </row>
    <row r="400" spans="16:17" ht="15.75" customHeight="1" x14ac:dyDescent="0.25">
      <c r="P400" s="52" t="s">
        <v>531</v>
      </c>
      <c r="Q400" s="52">
        <v>91</v>
      </c>
    </row>
    <row r="401" spans="16:17" ht="15.75" customHeight="1" x14ac:dyDescent="0.25">
      <c r="P401" s="52" t="s">
        <v>532</v>
      </c>
      <c r="Q401" s="52">
        <v>2162</v>
      </c>
    </row>
    <row r="402" spans="16:17" ht="15.75" customHeight="1" x14ac:dyDescent="0.25">
      <c r="P402" s="52" t="s">
        <v>533</v>
      </c>
      <c r="Q402" s="52">
        <v>23</v>
      </c>
    </row>
    <row r="403" spans="16:17" ht="15.75" customHeight="1" x14ac:dyDescent="0.25">
      <c r="P403" s="52" t="s">
        <v>534</v>
      </c>
      <c r="Q403" s="52"/>
    </row>
    <row r="404" spans="16:17" ht="15.75" customHeight="1" x14ac:dyDescent="0.25">
      <c r="P404" s="52" t="s">
        <v>535</v>
      </c>
      <c r="Q404" s="52"/>
    </row>
    <row r="405" spans="16:17" ht="15.75" customHeight="1" x14ac:dyDescent="0.25">
      <c r="P405" s="52" t="s">
        <v>536</v>
      </c>
      <c r="Q405" s="52"/>
    </row>
    <row r="406" spans="16:17" ht="15.75" customHeight="1" x14ac:dyDescent="0.25">
      <c r="P406" s="52" t="s">
        <v>537</v>
      </c>
      <c r="Q406" s="52"/>
    </row>
    <row r="407" spans="16:17" ht="15.75" customHeight="1" x14ac:dyDescent="0.25">
      <c r="P407" s="52" t="s">
        <v>538</v>
      </c>
      <c r="Q407" s="52">
        <v>775</v>
      </c>
    </row>
    <row r="408" spans="16:17" ht="15.75" customHeight="1" x14ac:dyDescent="0.25">
      <c r="P408" s="52" t="s">
        <v>539</v>
      </c>
      <c r="Q408" s="52"/>
    </row>
    <row r="409" spans="16:17" ht="15.75" customHeight="1" x14ac:dyDescent="0.25">
      <c r="P409" s="52" t="s">
        <v>540</v>
      </c>
      <c r="Q409" s="52"/>
    </row>
    <row r="410" spans="16:17" ht="15.75" customHeight="1" x14ac:dyDescent="0.25">
      <c r="P410" s="52" t="s">
        <v>541</v>
      </c>
      <c r="Q410" s="52"/>
    </row>
    <row r="411" spans="16:17" ht="15.75" customHeight="1" x14ac:dyDescent="0.25">
      <c r="P411" s="52" t="s">
        <v>542</v>
      </c>
      <c r="Q411" s="52"/>
    </row>
    <row r="412" spans="16:17" ht="15.75" customHeight="1" x14ac:dyDescent="0.25">
      <c r="P412" s="52" t="s">
        <v>543</v>
      </c>
      <c r="Q412" s="52">
        <v>2229</v>
      </c>
    </row>
    <row r="413" spans="16:17" ht="15.75" customHeight="1" x14ac:dyDescent="0.25">
      <c r="P413" s="52" t="s">
        <v>544</v>
      </c>
      <c r="Q413" s="52"/>
    </row>
    <row r="414" spans="16:17" ht="15.75" customHeight="1" x14ac:dyDescent="0.25">
      <c r="P414" s="52" t="s">
        <v>545</v>
      </c>
      <c r="Q414" s="52"/>
    </row>
    <row r="415" spans="16:17" ht="15.75" customHeight="1" x14ac:dyDescent="0.25">
      <c r="P415" s="52" t="s">
        <v>154</v>
      </c>
      <c r="Q415" s="52">
        <v>0</v>
      </c>
    </row>
    <row r="416" spans="16:17" ht="15.75" customHeight="1" x14ac:dyDescent="0.25">
      <c r="P416" s="52" t="s">
        <v>85</v>
      </c>
      <c r="Q416" s="52"/>
    </row>
    <row r="417" spans="16:17" ht="15.75" customHeight="1" x14ac:dyDescent="0.25">
      <c r="P417" s="52" t="s">
        <v>94</v>
      </c>
      <c r="Q417" s="52"/>
    </row>
    <row r="418" spans="16:17" ht="15.75" customHeight="1" x14ac:dyDescent="0.25">
      <c r="P418" s="52" t="s">
        <v>34</v>
      </c>
      <c r="Q418" s="52"/>
    </row>
    <row r="419" spans="16:17" ht="15.75" customHeight="1" x14ac:dyDescent="0.25">
      <c r="P419" s="52" t="s">
        <v>546</v>
      </c>
      <c r="Q419" s="52"/>
    </row>
    <row r="420" spans="16:17" ht="15.75" customHeight="1" x14ac:dyDescent="0.25">
      <c r="P420" s="52" t="s">
        <v>29</v>
      </c>
      <c r="Q420" s="52"/>
    </row>
    <row r="421" spans="16:17" ht="15.75" customHeight="1" x14ac:dyDescent="0.25">
      <c r="P421" s="52" t="s">
        <v>79</v>
      </c>
      <c r="Q421" s="52"/>
    </row>
    <row r="422" spans="16:17" ht="15.75" customHeight="1" x14ac:dyDescent="0.25">
      <c r="P422" s="52" t="s">
        <v>547</v>
      </c>
      <c r="Q422" s="52">
        <v>57</v>
      </c>
    </row>
    <row r="423" spans="16:17" ht="15.75" customHeight="1" x14ac:dyDescent="0.25">
      <c r="P423" s="52" t="s">
        <v>548</v>
      </c>
      <c r="Q423" s="52">
        <v>171</v>
      </c>
    </row>
    <row r="424" spans="16:17" ht="15.75" customHeight="1" x14ac:dyDescent="0.25">
      <c r="P424" s="52" t="s">
        <v>549</v>
      </c>
      <c r="Q424" s="52">
        <v>110</v>
      </c>
    </row>
    <row r="425" spans="16:17" ht="15.75" customHeight="1" x14ac:dyDescent="0.25">
      <c r="P425" s="52" t="s">
        <v>550</v>
      </c>
      <c r="Q425" s="52">
        <v>118</v>
      </c>
    </row>
    <row r="426" spans="16:17" ht="15.75" customHeight="1" x14ac:dyDescent="0.25">
      <c r="P426" s="52" t="s">
        <v>551</v>
      </c>
      <c r="Q426" s="52">
        <v>9</v>
      </c>
    </row>
    <row r="427" spans="16:17" ht="15.75" customHeight="1" x14ac:dyDescent="0.25">
      <c r="P427" s="52" t="s">
        <v>552</v>
      </c>
      <c r="Q427" s="52">
        <v>105</v>
      </c>
    </row>
    <row r="428" spans="16:17" ht="15.75" customHeight="1" x14ac:dyDescent="0.25">
      <c r="P428" s="52" t="s">
        <v>553</v>
      </c>
      <c r="Q428" s="52">
        <v>115</v>
      </c>
    </row>
    <row r="429" spans="16:17" ht="15.75" customHeight="1" x14ac:dyDescent="0.25">
      <c r="P429" s="52" t="s">
        <v>554</v>
      </c>
      <c r="Q429" s="52">
        <v>132</v>
      </c>
    </row>
    <row r="430" spans="16:17" ht="15.75" customHeight="1" x14ac:dyDescent="0.25">
      <c r="P430" s="52" t="s">
        <v>555</v>
      </c>
      <c r="Q430" s="52">
        <v>64</v>
      </c>
    </row>
    <row r="431" spans="16:17" ht="15.75" customHeight="1" x14ac:dyDescent="0.25">
      <c r="P431" s="52" t="s">
        <v>556</v>
      </c>
      <c r="Q431" s="52">
        <v>84</v>
      </c>
    </row>
    <row r="432" spans="16:17" ht="15.75" customHeight="1" x14ac:dyDescent="0.25">
      <c r="P432" s="52" t="s">
        <v>557</v>
      </c>
      <c r="Q432" s="52">
        <v>36</v>
      </c>
    </row>
    <row r="433" spans="16:17" ht="15.75" customHeight="1" x14ac:dyDescent="0.25">
      <c r="P433" s="52" t="s">
        <v>558</v>
      </c>
      <c r="Q433" s="52">
        <v>3</v>
      </c>
    </row>
    <row r="434" spans="16:17" ht="15.75" customHeight="1" x14ac:dyDescent="0.25">
      <c r="P434" s="52" t="s">
        <v>559</v>
      </c>
      <c r="Q434" s="52">
        <v>4</v>
      </c>
    </row>
    <row r="435" spans="16:17" ht="15.75" customHeight="1" x14ac:dyDescent="0.25">
      <c r="P435" s="52" t="s">
        <v>560</v>
      </c>
      <c r="Q435" s="52">
        <v>1</v>
      </c>
    </row>
    <row r="436" spans="16:17" ht="15.75" customHeight="1" x14ac:dyDescent="0.25">
      <c r="P436" s="52" t="s">
        <v>561</v>
      </c>
      <c r="Q436" s="52">
        <v>120</v>
      </c>
    </row>
    <row r="437" spans="16:17" ht="15.75" customHeight="1" x14ac:dyDescent="0.25">
      <c r="P437" s="52" t="s">
        <v>562</v>
      </c>
      <c r="Q437" s="52">
        <v>114</v>
      </c>
    </row>
    <row r="438" spans="16:17" ht="15.75" customHeight="1" x14ac:dyDescent="0.25">
      <c r="P438" s="52" t="s">
        <v>563</v>
      </c>
      <c r="Q438" s="52">
        <v>24</v>
      </c>
    </row>
    <row r="439" spans="16:17" ht="15.75" customHeight="1" x14ac:dyDescent="0.25">
      <c r="P439" s="52" t="s">
        <v>564</v>
      </c>
      <c r="Q439" s="52">
        <v>5</v>
      </c>
    </row>
    <row r="440" spans="16:17" ht="15.75" customHeight="1" x14ac:dyDescent="0.25">
      <c r="P440" s="52" t="s">
        <v>565</v>
      </c>
      <c r="Q440" s="52">
        <v>16</v>
      </c>
    </row>
    <row r="441" spans="16:17" ht="15.75" customHeight="1" x14ac:dyDescent="0.25">
      <c r="P441" s="52" t="s">
        <v>566</v>
      </c>
      <c r="Q441" s="52">
        <v>16</v>
      </c>
    </row>
    <row r="442" spans="16:17" ht="15.75" customHeight="1" x14ac:dyDescent="0.25">
      <c r="P442" s="52" t="s">
        <v>567</v>
      </c>
      <c r="Q442" s="52">
        <v>3</v>
      </c>
    </row>
    <row r="443" spans="16:17" ht="15.75" customHeight="1" x14ac:dyDescent="0.25">
      <c r="P443" s="52" t="s">
        <v>568</v>
      </c>
      <c r="Q443" s="52">
        <v>3</v>
      </c>
    </row>
    <row r="444" spans="16:17" ht="15.75" customHeight="1" x14ac:dyDescent="0.25">
      <c r="P444" s="52" t="s">
        <v>569</v>
      </c>
      <c r="Q444" s="52">
        <v>4</v>
      </c>
    </row>
    <row r="445" spans="16:17" ht="15.75" customHeight="1" x14ac:dyDescent="0.25">
      <c r="P445" s="52" t="s">
        <v>570</v>
      </c>
      <c r="Q445" s="52"/>
    </row>
    <row r="446" spans="16:17" ht="15.75" customHeight="1" x14ac:dyDescent="0.25">
      <c r="P446" s="52" t="s">
        <v>571</v>
      </c>
      <c r="Q446" s="52"/>
    </row>
    <row r="447" spans="16:17" ht="15.75" customHeight="1" x14ac:dyDescent="0.25">
      <c r="P447" s="52" t="s">
        <v>572</v>
      </c>
      <c r="Q447" s="52"/>
    </row>
    <row r="448" spans="16:17" ht="15.75" customHeight="1" x14ac:dyDescent="0.25">
      <c r="P448" s="52" t="s">
        <v>573</v>
      </c>
      <c r="Q448" s="52"/>
    </row>
    <row r="449" spans="16:17" ht="15.75" customHeight="1" x14ac:dyDescent="0.25">
      <c r="P449" s="52" t="s">
        <v>574</v>
      </c>
      <c r="Q449" s="52"/>
    </row>
    <row r="450" spans="16:17" ht="15.75" customHeight="1" x14ac:dyDescent="0.25">
      <c r="P450" s="52" t="s">
        <v>575</v>
      </c>
      <c r="Q450" s="52"/>
    </row>
    <row r="451" spans="16:17" ht="15.75" customHeight="1" x14ac:dyDescent="0.25">
      <c r="P451" s="52" t="s">
        <v>576</v>
      </c>
      <c r="Q451" s="52"/>
    </row>
    <row r="452" spans="16:17" ht="15.75" customHeight="1" x14ac:dyDescent="0.25">
      <c r="P452" s="52" t="s">
        <v>577</v>
      </c>
      <c r="Q452" s="52"/>
    </row>
    <row r="453" spans="16:17" ht="15.75" customHeight="1" x14ac:dyDescent="0.25">
      <c r="P453" s="52" t="s">
        <v>578</v>
      </c>
      <c r="Q453" s="52"/>
    </row>
    <row r="454" spans="16:17" ht="15.75" customHeight="1" x14ac:dyDescent="0.25">
      <c r="P454" s="52" t="s">
        <v>579</v>
      </c>
      <c r="Q454" s="52"/>
    </row>
    <row r="455" spans="16:17" ht="15.75" customHeight="1" x14ac:dyDescent="0.25">
      <c r="P455" s="52" t="s">
        <v>580</v>
      </c>
      <c r="Q455" s="52"/>
    </row>
    <row r="456" spans="16:17" ht="15.75" customHeight="1" x14ac:dyDescent="0.25">
      <c r="P456" s="52" t="s">
        <v>581</v>
      </c>
      <c r="Q456" s="52"/>
    </row>
    <row r="457" spans="16:17" ht="15.75" customHeight="1" x14ac:dyDescent="0.25">
      <c r="P457" s="52" t="s">
        <v>582</v>
      </c>
      <c r="Q457" s="52"/>
    </row>
    <row r="458" spans="16:17" ht="15.75" customHeight="1" x14ac:dyDescent="0.25">
      <c r="P458" s="52" t="s">
        <v>583</v>
      </c>
      <c r="Q458" s="52"/>
    </row>
    <row r="459" spans="16:17" ht="15.75" customHeight="1" x14ac:dyDescent="0.25">
      <c r="P459" s="52" t="s">
        <v>584</v>
      </c>
      <c r="Q459" s="52"/>
    </row>
    <row r="460" spans="16:17" ht="15.75" customHeight="1" x14ac:dyDescent="0.25">
      <c r="P460" s="52" t="s">
        <v>585</v>
      </c>
      <c r="Q460" s="52"/>
    </row>
    <row r="461" spans="16:17" ht="15.75" customHeight="1" x14ac:dyDescent="0.25">
      <c r="P461" s="52" t="s">
        <v>586</v>
      </c>
      <c r="Q461" s="52"/>
    </row>
    <row r="462" spans="16:17" ht="15.75" customHeight="1" x14ac:dyDescent="0.25">
      <c r="P462" s="52" t="s">
        <v>587</v>
      </c>
      <c r="Q462" s="52"/>
    </row>
    <row r="463" spans="16:17" ht="15.75" customHeight="1" x14ac:dyDescent="0.25">
      <c r="P463" s="52" t="s">
        <v>588</v>
      </c>
      <c r="Q463" s="52"/>
    </row>
    <row r="464" spans="16:17" ht="15.75" customHeight="1" x14ac:dyDescent="0.25">
      <c r="P464" s="52" t="s">
        <v>589</v>
      </c>
      <c r="Q464" s="52"/>
    </row>
    <row r="465" spans="16:17" ht="15.75" customHeight="1" x14ac:dyDescent="0.25">
      <c r="P465" s="52" t="s">
        <v>590</v>
      </c>
      <c r="Q465" s="52"/>
    </row>
    <row r="466" spans="16:17" ht="15.75" customHeight="1" x14ac:dyDescent="0.25">
      <c r="P466" s="52" t="s">
        <v>591</v>
      </c>
      <c r="Q466" s="52"/>
    </row>
    <row r="467" spans="16:17" ht="15.75" customHeight="1" x14ac:dyDescent="0.25">
      <c r="P467" s="52" t="s">
        <v>592</v>
      </c>
      <c r="Q467" s="52"/>
    </row>
    <row r="468" spans="16:17" ht="15.75" customHeight="1" x14ac:dyDescent="0.25">
      <c r="P468" s="52" t="s">
        <v>593</v>
      </c>
      <c r="Q468" s="52"/>
    </row>
    <row r="469" spans="16:17" ht="15.75" customHeight="1" x14ac:dyDescent="0.25">
      <c r="P469" s="52" t="s">
        <v>594</v>
      </c>
      <c r="Q469" s="52"/>
    </row>
    <row r="470" spans="16:17" ht="15.75" customHeight="1" x14ac:dyDescent="0.25">
      <c r="P470" s="52" t="s">
        <v>595</v>
      </c>
      <c r="Q470" s="52"/>
    </row>
    <row r="471" spans="16:17" ht="15.75" customHeight="1" x14ac:dyDescent="0.25">
      <c r="P471" s="52" t="s">
        <v>596</v>
      </c>
      <c r="Q471" s="52"/>
    </row>
    <row r="472" spans="16:17" ht="15.75" customHeight="1" x14ac:dyDescent="0.25">
      <c r="P472" s="52" t="s">
        <v>70</v>
      </c>
      <c r="Q472" s="52">
        <v>77</v>
      </c>
    </row>
    <row r="473" spans="16:17" ht="15.75" customHeight="1" x14ac:dyDescent="0.25">
      <c r="P473" s="52" t="s">
        <v>68</v>
      </c>
      <c r="Q473" s="52">
        <v>26</v>
      </c>
    </row>
    <row r="474" spans="16:17" ht="15.75" customHeight="1" x14ac:dyDescent="0.25">
      <c r="P474" s="52" t="s">
        <v>597</v>
      </c>
      <c r="Q474" s="52"/>
    </row>
    <row r="475" spans="16:17" ht="15.75" customHeight="1" x14ac:dyDescent="0.25">
      <c r="P475" s="52" t="s">
        <v>598</v>
      </c>
      <c r="Q475" s="52"/>
    </row>
    <row r="476" spans="16:17" ht="15.75" customHeight="1" x14ac:dyDescent="0.25">
      <c r="P476" s="52" t="s">
        <v>599</v>
      </c>
      <c r="Q476" s="52"/>
    </row>
    <row r="477" spans="16:17" ht="15.75" customHeight="1" x14ac:dyDescent="0.25">
      <c r="P477" s="52" t="s">
        <v>600</v>
      </c>
      <c r="Q477" s="52"/>
    </row>
    <row r="478" spans="16:17" ht="15.75" customHeight="1" x14ac:dyDescent="0.25">
      <c r="P478" s="52" t="s">
        <v>601</v>
      </c>
      <c r="Q478" s="52"/>
    </row>
    <row r="479" spans="16:17" ht="15.75" customHeight="1" x14ac:dyDescent="0.25">
      <c r="P479" s="52" t="s">
        <v>602</v>
      </c>
      <c r="Q479" s="52"/>
    </row>
    <row r="480" spans="16:17" ht="15.75" customHeight="1" x14ac:dyDescent="0.25">
      <c r="P480" s="52" t="s">
        <v>603</v>
      </c>
      <c r="Q480" s="52"/>
    </row>
    <row r="481" spans="16:17" ht="15.75" customHeight="1" x14ac:dyDescent="0.25">
      <c r="P481" s="52" t="s">
        <v>604</v>
      </c>
      <c r="Q481" s="52"/>
    </row>
    <row r="482" spans="16:17" ht="15.75" customHeight="1" x14ac:dyDescent="0.25">
      <c r="P482" s="52" t="s">
        <v>605</v>
      </c>
      <c r="Q482" s="52"/>
    </row>
    <row r="483" spans="16:17" ht="15.75" customHeight="1" x14ac:dyDescent="0.25">
      <c r="P483" s="52" t="s">
        <v>606</v>
      </c>
      <c r="Q483" s="52"/>
    </row>
    <row r="484" spans="16:17" ht="15.75" customHeight="1" x14ac:dyDescent="0.25">
      <c r="P484" s="52" t="s">
        <v>607</v>
      </c>
      <c r="Q484" s="52"/>
    </row>
    <row r="485" spans="16:17" ht="15.75" customHeight="1" x14ac:dyDescent="0.25">
      <c r="P485" s="52" t="s">
        <v>608</v>
      </c>
      <c r="Q485" s="52"/>
    </row>
    <row r="486" spans="16:17" ht="15.75" customHeight="1" x14ac:dyDescent="0.25">
      <c r="P486" s="52" t="s">
        <v>609</v>
      </c>
      <c r="Q486" s="52"/>
    </row>
    <row r="487" spans="16:17" ht="15.75" customHeight="1" x14ac:dyDescent="0.25">
      <c r="P487" s="52" t="s">
        <v>610</v>
      </c>
      <c r="Q487" s="52"/>
    </row>
    <row r="488" spans="16:17" ht="15.75" customHeight="1" x14ac:dyDescent="0.25">
      <c r="P488" s="52" t="s">
        <v>611</v>
      </c>
      <c r="Q488" s="52"/>
    </row>
    <row r="489" spans="16:17" ht="15.75" customHeight="1" x14ac:dyDescent="0.25">
      <c r="P489" s="52" t="s">
        <v>612</v>
      </c>
      <c r="Q489" s="52"/>
    </row>
    <row r="490" spans="16:17" ht="15.75" customHeight="1" x14ac:dyDescent="0.25">
      <c r="P490" s="52" t="s">
        <v>613</v>
      </c>
      <c r="Q490" s="52"/>
    </row>
    <row r="491" spans="16:17" ht="15.75" customHeight="1" x14ac:dyDescent="0.25">
      <c r="P491" s="52" t="s">
        <v>614</v>
      </c>
      <c r="Q491" s="52"/>
    </row>
    <row r="492" spans="16:17" ht="15.75" customHeight="1" x14ac:dyDescent="0.25">
      <c r="P492" s="52" t="s">
        <v>615</v>
      </c>
      <c r="Q492" s="52"/>
    </row>
    <row r="493" spans="16:17" ht="15.75" customHeight="1" x14ac:dyDescent="0.25">
      <c r="P493" s="52" t="s">
        <v>616</v>
      </c>
      <c r="Q493" s="52"/>
    </row>
    <row r="494" spans="16:17" ht="15.75" customHeight="1" x14ac:dyDescent="0.25">
      <c r="P494" s="52" t="s">
        <v>617</v>
      </c>
      <c r="Q494" s="52"/>
    </row>
    <row r="495" spans="16:17" ht="15.75" customHeight="1" x14ac:dyDescent="0.25">
      <c r="P495" s="52" t="s">
        <v>618</v>
      </c>
      <c r="Q495" s="52"/>
    </row>
    <row r="496" spans="16:17" ht="15.75" customHeight="1" x14ac:dyDescent="0.25">
      <c r="P496" s="52" t="s">
        <v>619</v>
      </c>
      <c r="Q496" s="52"/>
    </row>
    <row r="497" spans="16:17" ht="15.75" customHeight="1" x14ac:dyDescent="0.25">
      <c r="P497" s="52" t="s">
        <v>620</v>
      </c>
      <c r="Q497" s="52"/>
    </row>
    <row r="498" spans="16:17" ht="15.75" customHeight="1" x14ac:dyDescent="0.25">
      <c r="P498" s="52" t="s">
        <v>621</v>
      </c>
      <c r="Q498" s="52"/>
    </row>
    <row r="499" spans="16:17" ht="15.75" customHeight="1" x14ac:dyDescent="0.25">
      <c r="P499" s="52" t="s">
        <v>622</v>
      </c>
      <c r="Q499" s="52"/>
    </row>
    <row r="500" spans="16:17" ht="15.75" customHeight="1" x14ac:dyDescent="0.25">
      <c r="P500" s="52" t="s">
        <v>623</v>
      </c>
      <c r="Q500" s="52"/>
    </row>
    <row r="501" spans="16:17" ht="15.75" customHeight="1" x14ac:dyDescent="0.25">
      <c r="P501" s="52" t="s">
        <v>624</v>
      </c>
      <c r="Q501" s="52"/>
    </row>
    <row r="502" spans="16:17" ht="15.75" customHeight="1" x14ac:dyDescent="0.25">
      <c r="P502" s="52" t="s">
        <v>625</v>
      </c>
      <c r="Q502" s="52"/>
    </row>
    <row r="503" spans="16:17" ht="15.75" customHeight="1" x14ac:dyDescent="0.25">
      <c r="P503" s="52" t="s">
        <v>626</v>
      </c>
      <c r="Q503" s="52"/>
    </row>
    <row r="504" spans="16:17" ht="15.75" customHeight="1" x14ac:dyDescent="0.25">
      <c r="P504" s="52" t="s">
        <v>627</v>
      </c>
      <c r="Q504" s="52"/>
    </row>
    <row r="505" spans="16:17" ht="15.75" customHeight="1" x14ac:dyDescent="0.25">
      <c r="P505" s="52" t="s">
        <v>628</v>
      </c>
      <c r="Q505" s="52"/>
    </row>
    <row r="506" spans="16:17" ht="15.75" customHeight="1" x14ac:dyDescent="0.25">
      <c r="P506" s="52" t="s">
        <v>629</v>
      </c>
      <c r="Q506" s="52"/>
    </row>
    <row r="507" spans="16:17" ht="15.75" customHeight="1" x14ac:dyDescent="0.25">
      <c r="P507" s="52" t="s">
        <v>630</v>
      </c>
      <c r="Q507" s="52"/>
    </row>
    <row r="508" spans="16:17" ht="15.75" customHeight="1" x14ac:dyDescent="0.25">
      <c r="P508" s="52" t="s">
        <v>631</v>
      </c>
      <c r="Q508" s="52"/>
    </row>
    <row r="509" spans="16:17" ht="15.75" customHeight="1" x14ac:dyDescent="0.25">
      <c r="P509" s="52" t="s">
        <v>632</v>
      </c>
      <c r="Q509" s="52"/>
    </row>
    <row r="510" spans="16:17" ht="15.75" customHeight="1" x14ac:dyDescent="0.25">
      <c r="P510" s="52" t="s">
        <v>633</v>
      </c>
      <c r="Q510" s="52"/>
    </row>
    <row r="511" spans="16:17" ht="15.75" customHeight="1" x14ac:dyDescent="0.25">
      <c r="P511" s="52" t="s">
        <v>634</v>
      </c>
      <c r="Q511" s="52"/>
    </row>
    <row r="512" spans="16:17" ht="15.75" customHeight="1" x14ac:dyDescent="0.25">
      <c r="P512" s="52" t="s">
        <v>80</v>
      </c>
      <c r="Q512" s="52">
        <v>95</v>
      </c>
    </row>
    <row r="513" spans="16:17" ht="15.75" customHeight="1" x14ac:dyDescent="0.25">
      <c r="P513" s="52" t="s">
        <v>635</v>
      </c>
      <c r="Q513" s="52"/>
    </row>
    <row r="514" spans="16:17" ht="15.75" customHeight="1" x14ac:dyDescent="0.25">
      <c r="P514" s="52" t="s">
        <v>636</v>
      </c>
      <c r="Q514" s="52">
        <v>1</v>
      </c>
    </row>
    <row r="515" spans="16:17" ht="15.75" customHeight="1" x14ac:dyDescent="0.25">
      <c r="P515" s="52" t="s">
        <v>101</v>
      </c>
      <c r="Q515" s="52">
        <v>143</v>
      </c>
    </row>
    <row r="516" spans="16:17" ht="15.75" customHeight="1" x14ac:dyDescent="0.25">
      <c r="P516" s="52" t="s">
        <v>58</v>
      </c>
      <c r="Q516" s="52">
        <v>1631</v>
      </c>
    </row>
    <row r="517" spans="16:17" ht="15.75" customHeight="1" x14ac:dyDescent="0.25">
      <c r="P517" s="52" t="s">
        <v>637</v>
      </c>
      <c r="Q517" s="52"/>
    </row>
    <row r="518" spans="16:17" ht="15.75" customHeight="1" x14ac:dyDescent="0.25">
      <c r="P518" s="52" t="s">
        <v>167</v>
      </c>
      <c r="Q518" s="52">
        <v>0</v>
      </c>
    </row>
    <row r="519" spans="16:17" ht="15.75" customHeight="1" x14ac:dyDescent="0.25">
      <c r="P519" s="52" t="s">
        <v>638</v>
      </c>
      <c r="Q519" s="52"/>
    </row>
    <row r="520" spans="16:17" ht="15.75" customHeight="1" x14ac:dyDescent="0.25">
      <c r="P520" s="52" t="s">
        <v>639</v>
      </c>
      <c r="Q520" s="52">
        <v>2</v>
      </c>
    </row>
    <row r="521" spans="16:17" ht="15.75" customHeight="1" x14ac:dyDescent="0.25">
      <c r="P521" s="52" t="s">
        <v>171</v>
      </c>
      <c r="Q521" s="52">
        <v>15</v>
      </c>
    </row>
    <row r="522" spans="16:17" ht="15.75" customHeight="1" x14ac:dyDescent="0.25">
      <c r="P522" s="52" t="s">
        <v>160</v>
      </c>
      <c r="Q522" s="52">
        <v>1</v>
      </c>
    </row>
    <row r="523" spans="16:17" ht="15.75" customHeight="1" x14ac:dyDescent="0.25">
      <c r="P523" s="52" t="s">
        <v>61</v>
      </c>
      <c r="Q523" s="52">
        <v>26</v>
      </c>
    </row>
    <row r="524" spans="16:17" ht="15.75" customHeight="1" x14ac:dyDescent="0.25">
      <c r="P524" s="52" t="s">
        <v>178</v>
      </c>
      <c r="Q524" s="52">
        <v>20</v>
      </c>
    </row>
    <row r="525" spans="16:17" ht="15.75" customHeight="1" x14ac:dyDescent="0.25">
      <c r="P525" s="52" t="s">
        <v>640</v>
      </c>
      <c r="Q525" s="52">
        <v>344</v>
      </c>
    </row>
    <row r="526" spans="16:17" ht="15.75" customHeight="1" x14ac:dyDescent="0.25">
      <c r="P526" s="52" t="s">
        <v>119</v>
      </c>
      <c r="Q526" s="52">
        <v>9</v>
      </c>
    </row>
    <row r="527" spans="16:17" ht="15.75" customHeight="1" x14ac:dyDescent="0.25">
      <c r="P527" s="52" t="s">
        <v>641</v>
      </c>
      <c r="Q527" s="52"/>
    </row>
    <row r="528" spans="16:17" ht="15.75" customHeight="1" x14ac:dyDescent="0.25">
      <c r="P528" s="52" t="s">
        <v>161</v>
      </c>
      <c r="Q528" s="52">
        <v>466</v>
      </c>
    </row>
    <row r="529" spans="16:17" ht="15.75" customHeight="1" x14ac:dyDescent="0.25">
      <c r="P529" s="52" t="s">
        <v>106</v>
      </c>
      <c r="Q529" s="52"/>
    </row>
    <row r="530" spans="16:17" ht="15.75" customHeight="1" x14ac:dyDescent="0.25">
      <c r="P530" s="52" t="s">
        <v>55</v>
      </c>
      <c r="Q530" s="52"/>
    </row>
    <row r="531" spans="16:17" ht="15.75" customHeight="1" x14ac:dyDescent="0.25">
      <c r="P531" s="52" t="s">
        <v>52</v>
      </c>
      <c r="Q531" s="52">
        <v>15</v>
      </c>
    </row>
    <row r="532" spans="16:17" ht="15.75" customHeight="1" x14ac:dyDescent="0.25">
      <c r="P532" s="52" t="s">
        <v>642</v>
      </c>
      <c r="Q532" s="52"/>
    </row>
    <row r="533" spans="16:17" ht="15.75" customHeight="1" x14ac:dyDescent="0.25">
      <c r="P533" s="52" t="s">
        <v>643</v>
      </c>
      <c r="Q533" s="52">
        <v>25</v>
      </c>
    </row>
    <row r="534" spans="16:17" ht="15.75" customHeight="1" x14ac:dyDescent="0.25">
      <c r="P534" s="52" t="s">
        <v>644</v>
      </c>
      <c r="Q534" s="52"/>
    </row>
    <row r="535" spans="16:17" ht="15.75" customHeight="1" x14ac:dyDescent="0.25">
      <c r="P535" s="52" t="s">
        <v>645</v>
      </c>
      <c r="Q535" s="52"/>
    </row>
    <row r="536" spans="16:17" ht="15.75" customHeight="1" x14ac:dyDescent="0.25">
      <c r="P536" s="52" t="s">
        <v>646</v>
      </c>
      <c r="Q536" s="52"/>
    </row>
    <row r="537" spans="16:17" ht="15.75" customHeight="1" x14ac:dyDescent="0.25">
      <c r="P537" s="52" t="s">
        <v>647</v>
      </c>
      <c r="Q537" s="52"/>
    </row>
    <row r="538" spans="16:17" ht="15.75" customHeight="1" x14ac:dyDescent="0.25">
      <c r="P538" s="52" t="s">
        <v>648</v>
      </c>
      <c r="Q538" s="52"/>
    </row>
    <row r="539" spans="16:17" ht="15.75" customHeight="1" x14ac:dyDescent="0.25">
      <c r="P539" s="52" t="s">
        <v>649</v>
      </c>
      <c r="Q539" s="52">
        <v>49</v>
      </c>
    </row>
    <row r="540" spans="16:17" ht="15.75" customHeight="1" x14ac:dyDescent="0.25">
      <c r="P540" s="52" t="s">
        <v>650</v>
      </c>
      <c r="Q540" s="52">
        <v>2</v>
      </c>
    </row>
    <row r="541" spans="16:17" ht="15.75" customHeight="1" x14ac:dyDescent="0.25">
      <c r="P541" s="52" t="s">
        <v>651</v>
      </c>
      <c r="Q541" s="52">
        <v>2</v>
      </c>
    </row>
    <row r="542" spans="16:17" ht="15.75" customHeight="1" x14ac:dyDescent="0.25">
      <c r="P542" s="52" t="s">
        <v>652</v>
      </c>
      <c r="Q542" s="52">
        <v>2</v>
      </c>
    </row>
    <row r="543" spans="16:17" ht="15.75" customHeight="1" x14ac:dyDescent="0.25">
      <c r="P543" s="52" t="s">
        <v>653</v>
      </c>
      <c r="Q543" s="52">
        <v>19</v>
      </c>
    </row>
    <row r="544" spans="16:17" ht="15.75" customHeight="1" x14ac:dyDescent="0.25">
      <c r="P544" s="52" t="s">
        <v>654</v>
      </c>
      <c r="Q544" s="52">
        <v>443</v>
      </c>
    </row>
    <row r="545" spans="16:17" ht="15.75" customHeight="1" x14ac:dyDescent="0.25">
      <c r="P545" s="52" t="s">
        <v>655</v>
      </c>
      <c r="Q545" s="52">
        <v>0</v>
      </c>
    </row>
    <row r="546" spans="16:17" ht="15.75" customHeight="1" x14ac:dyDescent="0.25">
      <c r="P546" s="52" t="s">
        <v>656</v>
      </c>
      <c r="Q546" s="52">
        <v>441</v>
      </c>
    </row>
    <row r="547" spans="16:17" ht="15.75" customHeight="1" x14ac:dyDescent="0.25">
      <c r="P547" s="52" t="s">
        <v>657</v>
      </c>
      <c r="Q547" s="52">
        <v>0</v>
      </c>
    </row>
    <row r="548" spans="16:17" ht="15.75" customHeight="1" x14ac:dyDescent="0.25">
      <c r="P548" s="52" t="s">
        <v>658</v>
      </c>
      <c r="Q548" s="52">
        <v>444</v>
      </c>
    </row>
    <row r="549" spans="16:17" ht="15.75" customHeight="1" x14ac:dyDescent="0.25">
      <c r="P549" s="52" t="s">
        <v>659</v>
      </c>
      <c r="Q549" s="52">
        <v>230</v>
      </c>
    </row>
    <row r="550" spans="16:17" ht="15.75" customHeight="1" x14ac:dyDescent="0.25">
      <c r="P550" s="52" t="s">
        <v>660</v>
      </c>
      <c r="Q550" s="52">
        <v>27</v>
      </c>
    </row>
    <row r="551" spans="16:17" ht="15.75" customHeight="1" x14ac:dyDescent="0.25">
      <c r="P551" s="52" t="s">
        <v>661</v>
      </c>
      <c r="Q551" s="52">
        <v>119</v>
      </c>
    </row>
    <row r="552" spans="16:17" ht="15.75" customHeight="1" x14ac:dyDescent="0.25">
      <c r="P552" s="52" t="s">
        <v>662</v>
      </c>
      <c r="Q552" s="52">
        <v>19</v>
      </c>
    </row>
    <row r="553" spans="16:17" ht="15.75" customHeight="1" x14ac:dyDescent="0.25">
      <c r="P553" s="52" t="s">
        <v>663</v>
      </c>
      <c r="Q553" s="52">
        <v>153</v>
      </c>
    </row>
    <row r="554" spans="16:17" ht="15.75" customHeight="1" x14ac:dyDescent="0.25">
      <c r="P554" s="52" t="s">
        <v>664</v>
      </c>
      <c r="Q554" s="52">
        <v>10</v>
      </c>
    </row>
    <row r="555" spans="16:17" ht="15.75" customHeight="1" x14ac:dyDescent="0.25">
      <c r="P555" s="52" t="s">
        <v>665</v>
      </c>
      <c r="Q555" s="52">
        <v>56</v>
      </c>
    </row>
    <row r="556" spans="16:17" ht="15.75" customHeight="1" x14ac:dyDescent="0.25">
      <c r="P556" s="52" t="s">
        <v>666</v>
      </c>
      <c r="Q556" s="52">
        <v>46</v>
      </c>
    </row>
    <row r="557" spans="16:17" ht="15.75" customHeight="1" x14ac:dyDescent="0.25">
      <c r="P557" s="52" t="s">
        <v>667</v>
      </c>
      <c r="Q557" s="52">
        <v>158</v>
      </c>
    </row>
    <row r="558" spans="16:17" ht="15.75" customHeight="1" x14ac:dyDescent="0.25">
      <c r="P558" s="52" t="s">
        <v>668</v>
      </c>
      <c r="Q558" s="52">
        <v>48</v>
      </c>
    </row>
    <row r="559" spans="16:17" ht="15.75" customHeight="1" x14ac:dyDescent="0.25">
      <c r="P559" s="52" t="s">
        <v>669</v>
      </c>
      <c r="Q559" s="52">
        <v>133</v>
      </c>
    </row>
    <row r="560" spans="16:17" ht="15.75" customHeight="1" x14ac:dyDescent="0.25">
      <c r="P560" s="52" t="s">
        <v>670</v>
      </c>
      <c r="Q560" s="52">
        <v>60</v>
      </c>
    </row>
    <row r="561" spans="16:17" ht="15.75" customHeight="1" x14ac:dyDescent="0.25">
      <c r="P561" s="52" t="s">
        <v>671</v>
      </c>
      <c r="Q561" s="52">
        <v>144</v>
      </c>
    </row>
    <row r="562" spans="16:17" ht="15.75" customHeight="1" x14ac:dyDescent="0.25">
      <c r="P562" s="52" t="s">
        <v>672</v>
      </c>
      <c r="Q562" s="52">
        <v>17</v>
      </c>
    </row>
    <row r="563" spans="16:17" ht="15.75" customHeight="1" x14ac:dyDescent="0.25">
      <c r="P563" s="52" t="s">
        <v>673</v>
      </c>
      <c r="Q563" s="52">
        <v>124</v>
      </c>
    </row>
    <row r="564" spans="16:17" ht="15.75" customHeight="1" x14ac:dyDescent="0.25">
      <c r="P564" s="52" t="s">
        <v>674</v>
      </c>
      <c r="Q564" s="52">
        <v>27</v>
      </c>
    </row>
    <row r="565" spans="16:17" ht="15.75" customHeight="1" x14ac:dyDescent="0.25">
      <c r="P565" s="52" t="s">
        <v>675</v>
      </c>
      <c r="Q565" s="52">
        <v>60</v>
      </c>
    </row>
    <row r="566" spans="16:17" ht="15.75" customHeight="1" x14ac:dyDescent="0.25">
      <c r="P566" s="52" t="s">
        <v>24</v>
      </c>
      <c r="Q566" s="52">
        <v>278</v>
      </c>
    </row>
    <row r="567" spans="16:17" ht="15.75" customHeight="1" x14ac:dyDescent="0.25">
      <c r="P567" s="52" t="s">
        <v>148</v>
      </c>
      <c r="Q567" s="52">
        <v>128</v>
      </c>
    </row>
    <row r="568" spans="16:17" ht="15.75" customHeight="1" x14ac:dyDescent="0.25">
      <c r="P568" s="52" t="s">
        <v>676</v>
      </c>
      <c r="Q568" s="52"/>
    </row>
    <row r="569" spans="16:17" ht="15.75" customHeight="1" x14ac:dyDescent="0.25">
      <c r="P569" s="52" t="s">
        <v>677</v>
      </c>
      <c r="Q569" s="52"/>
    </row>
    <row r="570" spans="16:17" ht="15.75" customHeight="1" x14ac:dyDescent="0.25">
      <c r="P570" s="52" t="s">
        <v>678</v>
      </c>
      <c r="Q570" s="52"/>
    </row>
    <row r="571" spans="16:17" ht="15.75" customHeight="1" x14ac:dyDescent="0.25">
      <c r="P571" s="52" t="s">
        <v>679</v>
      </c>
      <c r="Q571" s="52"/>
    </row>
    <row r="572" spans="16:17" ht="15.75" customHeight="1" x14ac:dyDescent="0.25">
      <c r="P572" s="52" t="s">
        <v>680</v>
      </c>
      <c r="Q572" s="52"/>
    </row>
    <row r="573" spans="16:17" ht="15.75" customHeight="1" x14ac:dyDescent="0.25">
      <c r="P573" s="52" t="s">
        <v>33</v>
      </c>
      <c r="Q573" s="52">
        <v>37</v>
      </c>
    </row>
    <row r="574" spans="16:17" ht="15.75" customHeight="1" x14ac:dyDescent="0.25">
      <c r="P574" s="52" t="s">
        <v>36</v>
      </c>
      <c r="Q574" s="52"/>
    </row>
    <row r="575" spans="16:17" ht="15.75" customHeight="1" x14ac:dyDescent="0.25">
      <c r="P575" s="52" t="s">
        <v>196</v>
      </c>
      <c r="Q575" s="52"/>
    </row>
    <row r="576" spans="16:17" ht="15.75" customHeight="1" x14ac:dyDescent="0.25">
      <c r="P576" s="52" t="s">
        <v>184</v>
      </c>
      <c r="Q576" s="52"/>
    </row>
    <row r="577" spans="16:17" ht="15.75" customHeight="1" x14ac:dyDescent="0.25">
      <c r="P577" s="52" t="s">
        <v>195</v>
      </c>
      <c r="Q577" s="52"/>
    </row>
    <row r="578" spans="16:17" ht="15.75" customHeight="1" x14ac:dyDescent="0.25">
      <c r="P578" s="52" t="s">
        <v>95</v>
      </c>
      <c r="Q578" s="52"/>
    </row>
    <row r="579" spans="16:17" ht="15.75" customHeight="1" x14ac:dyDescent="0.25">
      <c r="P579" s="52" t="s">
        <v>40</v>
      </c>
      <c r="Q579" s="52">
        <v>300</v>
      </c>
    </row>
    <row r="580" spans="16:17" ht="15.75" customHeight="1" x14ac:dyDescent="0.25">
      <c r="P580" s="52" t="s">
        <v>86</v>
      </c>
      <c r="Q580" s="52">
        <v>129</v>
      </c>
    </row>
    <row r="581" spans="16:17" ht="15.75" customHeight="1" x14ac:dyDescent="0.25">
      <c r="P581" s="52" t="s">
        <v>681</v>
      </c>
      <c r="Q581" s="52"/>
    </row>
    <row r="582" spans="16:17" ht="15.75" customHeight="1" x14ac:dyDescent="0.25">
      <c r="P582" s="52" t="s">
        <v>153</v>
      </c>
      <c r="Q582" s="52">
        <v>24</v>
      </c>
    </row>
    <row r="583" spans="16:17" ht="15.75" customHeight="1" x14ac:dyDescent="0.25">
      <c r="P583" s="52" t="s">
        <v>45</v>
      </c>
      <c r="Q583" s="52">
        <v>22</v>
      </c>
    </row>
    <row r="584" spans="16:17" ht="15.75" customHeight="1" x14ac:dyDescent="0.25">
      <c r="P584" s="52" t="s">
        <v>682</v>
      </c>
      <c r="Q584" s="52">
        <v>11</v>
      </c>
    </row>
    <row r="585" spans="16:17" ht="15.75" customHeight="1" x14ac:dyDescent="0.25">
      <c r="P585" s="52" t="s">
        <v>683</v>
      </c>
      <c r="Q585" s="52">
        <v>59</v>
      </c>
    </row>
    <row r="586" spans="16:17" ht="15.75" customHeight="1" x14ac:dyDescent="0.25">
      <c r="P586" s="52" t="s">
        <v>684</v>
      </c>
      <c r="Q586" s="52">
        <v>58</v>
      </c>
    </row>
    <row r="587" spans="16:17" ht="15.75" customHeight="1" x14ac:dyDescent="0.25">
      <c r="P587" s="52" t="s">
        <v>685</v>
      </c>
      <c r="Q587" s="52">
        <v>59</v>
      </c>
    </row>
    <row r="588" spans="16:17" ht="15.75" customHeight="1" x14ac:dyDescent="0.25">
      <c r="P588" s="52" t="s">
        <v>686</v>
      </c>
      <c r="Q588" s="52">
        <v>20</v>
      </c>
    </row>
    <row r="589" spans="16:17" ht="15.75" customHeight="1" x14ac:dyDescent="0.25">
      <c r="P589" s="52" t="s">
        <v>687</v>
      </c>
      <c r="Q589" s="52">
        <v>40</v>
      </c>
    </row>
    <row r="590" spans="16:17" ht="15.75" customHeight="1" x14ac:dyDescent="0.25">
      <c r="P590" s="52" t="s">
        <v>688</v>
      </c>
      <c r="Q590" s="52">
        <v>11</v>
      </c>
    </row>
    <row r="591" spans="16:17" ht="15.75" customHeight="1" x14ac:dyDescent="0.25">
      <c r="P591" s="52" t="s">
        <v>689</v>
      </c>
      <c r="Q591" s="52">
        <v>35</v>
      </c>
    </row>
    <row r="592" spans="16:17" ht="15.75" customHeight="1" x14ac:dyDescent="0.25">
      <c r="P592" s="52" t="s">
        <v>690</v>
      </c>
      <c r="Q592" s="52">
        <v>4</v>
      </c>
    </row>
    <row r="593" spans="16:17" ht="15.75" customHeight="1" x14ac:dyDescent="0.25">
      <c r="P593" s="52" t="s">
        <v>691</v>
      </c>
      <c r="Q593" s="52">
        <v>22</v>
      </c>
    </row>
    <row r="594" spans="16:17" ht="15.75" customHeight="1" x14ac:dyDescent="0.25">
      <c r="P594" s="52" t="s">
        <v>692</v>
      </c>
      <c r="Q594" s="52">
        <v>16</v>
      </c>
    </row>
    <row r="595" spans="16:17" ht="15.75" customHeight="1" x14ac:dyDescent="0.25">
      <c r="P595" s="52" t="s">
        <v>693</v>
      </c>
      <c r="Q595" s="52">
        <v>11</v>
      </c>
    </row>
    <row r="596" spans="16:17" ht="15.75" customHeight="1" x14ac:dyDescent="0.25">
      <c r="P596" s="52" t="s">
        <v>694</v>
      </c>
      <c r="Q596" s="52">
        <v>3</v>
      </c>
    </row>
    <row r="597" spans="16:17" ht="15.75" customHeight="1" x14ac:dyDescent="0.25">
      <c r="P597" s="52" t="s">
        <v>695</v>
      </c>
      <c r="Q597" s="52">
        <v>14</v>
      </c>
    </row>
    <row r="598" spans="16:17" ht="15.75" customHeight="1" x14ac:dyDescent="0.25">
      <c r="P598" s="52" t="s">
        <v>696</v>
      </c>
      <c r="Q598" s="52">
        <v>1</v>
      </c>
    </row>
    <row r="599" spans="16:17" ht="15.75" customHeight="1" x14ac:dyDescent="0.25">
      <c r="P599" s="52" t="s">
        <v>697</v>
      </c>
      <c r="Q599" s="52">
        <v>22</v>
      </c>
    </row>
    <row r="600" spans="16:17" ht="15.75" customHeight="1" x14ac:dyDescent="0.25">
      <c r="P600" s="52" t="s">
        <v>698</v>
      </c>
      <c r="Q600" s="52">
        <v>9</v>
      </c>
    </row>
    <row r="601" spans="16:17" ht="15.75" customHeight="1" x14ac:dyDescent="0.25">
      <c r="P601" s="52" t="s">
        <v>699</v>
      </c>
      <c r="Q601" s="52">
        <v>18</v>
      </c>
    </row>
    <row r="602" spans="16:17" ht="15.75" customHeight="1" x14ac:dyDescent="0.25">
      <c r="P602" s="52" t="s">
        <v>700</v>
      </c>
      <c r="Q602" s="52">
        <v>8</v>
      </c>
    </row>
    <row r="603" spans="16:17" ht="15.75" customHeight="1" x14ac:dyDescent="0.25">
      <c r="P603" s="52" t="s">
        <v>701</v>
      </c>
      <c r="Q603" s="52">
        <v>7</v>
      </c>
    </row>
    <row r="604" spans="16:17" ht="15.75" customHeight="1" x14ac:dyDescent="0.25">
      <c r="P604" s="52" t="s">
        <v>702</v>
      </c>
      <c r="Q604" s="52">
        <v>1</v>
      </c>
    </row>
    <row r="605" spans="16:17" ht="15.75" customHeight="1" x14ac:dyDescent="0.25">
      <c r="P605" s="52" t="s">
        <v>54</v>
      </c>
      <c r="Q605" s="52">
        <v>125</v>
      </c>
    </row>
    <row r="606" spans="16:17" ht="15.75" customHeight="1" x14ac:dyDescent="0.25">
      <c r="P606" s="52" t="s">
        <v>703</v>
      </c>
      <c r="Q606" s="52">
        <v>2229</v>
      </c>
    </row>
    <row r="607" spans="16:17" ht="15.75" customHeight="1" x14ac:dyDescent="0.25">
      <c r="P607" s="52" t="s">
        <v>62</v>
      </c>
      <c r="Q607" s="52">
        <v>13</v>
      </c>
    </row>
    <row r="608" spans="16:17" ht="15.75" customHeight="1" x14ac:dyDescent="0.25">
      <c r="P608" s="52" t="s">
        <v>704</v>
      </c>
      <c r="Q608" s="52"/>
    </row>
    <row r="609" spans="16:17" ht="15.75" customHeight="1" x14ac:dyDescent="0.25">
      <c r="P609" s="52" t="s">
        <v>100</v>
      </c>
      <c r="Q609" s="52">
        <v>964</v>
      </c>
    </row>
    <row r="610" spans="16:17" ht="15.75" customHeight="1" x14ac:dyDescent="0.25">
      <c r="P610" s="52" t="s">
        <v>705</v>
      </c>
      <c r="Q610" s="52"/>
    </row>
    <row r="611" spans="16:17" ht="15.75" customHeight="1" x14ac:dyDescent="0.25">
      <c r="P611" s="52" t="s">
        <v>706</v>
      </c>
      <c r="Q611" s="52"/>
    </row>
    <row r="612" spans="16:17" ht="15.75" customHeight="1" x14ac:dyDescent="0.25">
      <c r="P612" s="52" t="s">
        <v>707</v>
      </c>
      <c r="Q612" s="52">
        <v>1002</v>
      </c>
    </row>
    <row r="613" spans="16:17" ht="15.75" customHeight="1" x14ac:dyDescent="0.25">
      <c r="P613" s="52" t="s">
        <v>708</v>
      </c>
      <c r="Q613" s="52">
        <v>1269</v>
      </c>
    </row>
    <row r="614" spans="16:17" ht="15.75" customHeight="1" x14ac:dyDescent="0.25">
      <c r="P614" s="52" t="s">
        <v>105</v>
      </c>
      <c r="Q614" s="52">
        <v>141</v>
      </c>
    </row>
    <row r="615" spans="16:17" ht="15.75" customHeight="1" x14ac:dyDescent="0.25">
      <c r="P615" s="52" t="s">
        <v>709</v>
      </c>
      <c r="Q615" s="52"/>
    </row>
    <row r="616" spans="16:17" ht="15.75" customHeight="1" x14ac:dyDescent="0.25">
      <c r="P616" s="52" t="s">
        <v>710</v>
      </c>
      <c r="Q616" s="52"/>
    </row>
    <row r="617" spans="16:17" ht="15.75" customHeight="1" x14ac:dyDescent="0.25">
      <c r="P617" s="52" t="s">
        <v>159</v>
      </c>
      <c r="Q617" s="52">
        <v>17</v>
      </c>
    </row>
    <row r="618" spans="16:17" ht="15.75" customHeight="1" x14ac:dyDescent="0.25">
      <c r="P618" s="52" t="s">
        <v>169</v>
      </c>
      <c r="Q618" s="52">
        <v>23</v>
      </c>
    </row>
    <row r="619" spans="16:17" ht="15.75" customHeight="1" x14ac:dyDescent="0.25">
      <c r="P619" s="52" t="s">
        <v>711</v>
      </c>
      <c r="Q619" s="52"/>
    </row>
    <row r="620" spans="16:17" ht="15.75" customHeight="1" x14ac:dyDescent="0.25">
      <c r="P620" s="52" t="s">
        <v>107</v>
      </c>
      <c r="Q620" s="52"/>
    </row>
    <row r="621" spans="16:17" ht="15.75" customHeight="1" x14ac:dyDescent="0.25">
      <c r="P621" s="52" t="s">
        <v>168</v>
      </c>
      <c r="Q621" s="52">
        <v>15</v>
      </c>
    </row>
    <row r="622" spans="16:17" ht="15.75" customHeight="1" x14ac:dyDescent="0.25">
      <c r="P622" s="52" t="s">
        <v>712</v>
      </c>
      <c r="Q622" s="52">
        <v>13</v>
      </c>
    </row>
    <row r="623" spans="16:17" ht="15.75" customHeight="1" x14ac:dyDescent="0.25">
      <c r="P623" s="52" t="s">
        <v>713</v>
      </c>
      <c r="Q623" s="52">
        <v>66</v>
      </c>
    </row>
    <row r="624" spans="16:17" ht="15.75" customHeight="1" x14ac:dyDescent="0.25">
      <c r="P624" s="52" t="s">
        <v>714</v>
      </c>
      <c r="Q624" s="52">
        <v>52</v>
      </c>
    </row>
    <row r="625" spans="16:17" ht="15.75" customHeight="1" x14ac:dyDescent="0.25">
      <c r="P625" s="52" t="s">
        <v>715</v>
      </c>
      <c r="Q625" s="52">
        <v>39</v>
      </c>
    </row>
    <row r="626" spans="16:17" ht="15.75" customHeight="1" x14ac:dyDescent="0.25">
      <c r="P626" s="52" t="s">
        <v>716</v>
      </c>
      <c r="Q626" s="52">
        <v>31</v>
      </c>
    </row>
    <row r="627" spans="16:17" ht="15.75" customHeight="1" x14ac:dyDescent="0.25">
      <c r="P627" s="52" t="s">
        <v>717</v>
      </c>
      <c r="Q627" s="52">
        <v>24</v>
      </c>
    </row>
    <row r="628" spans="16:17" ht="15.75" customHeight="1" x14ac:dyDescent="0.25">
      <c r="P628" s="52" t="s">
        <v>718</v>
      </c>
      <c r="Q628" s="52">
        <v>25</v>
      </c>
    </row>
    <row r="629" spans="16:17" ht="15.75" customHeight="1" x14ac:dyDescent="0.25">
      <c r="P629" s="52" t="s">
        <v>719</v>
      </c>
      <c r="Q629" s="52">
        <v>18</v>
      </c>
    </row>
    <row r="630" spans="16:17" ht="15.75" customHeight="1" x14ac:dyDescent="0.25">
      <c r="P630" s="52" t="s">
        <v>720</v>
      </c>
      <c r="Q630" s="52">
        <v>0</v>
      </c>
    </row>
    <row r="631" spans="16:17" ht="15.75" customHeight="1" x14ac:dyDescent="0.25">
      <c r="P631" s="52" t="s">
        <v>721</v>
      </c>
      <c r="Q631" s="52">
        <v>3</v>
      </c>
    </row>
    <row r="632" spans="16:17" ht="15.75" customHeight="1" x14ac:dyDescent="0.25">
      <c r="P632" s="52" t="s">
        <v>722</v>
      </c>
      <c r="Q632" s="52">
        <v>12</v>
      </c>
    </row>
    <row r="633" spans="16:17" ht="15.75" customHeight="1" x14ac:dyDescent="0.25">
      <c r="P633" s="52" t="s">
        <v>723</v>
      </c>
      <c r="Q633" s="52">
        <v>8</v>
      </c>
    </row>
    <row r="634" spans="16:17" ht="15.75" customHeight="1" x14ac:dyDescent="0.25">
      <c r="P634" s="52" t="s">
        <v>724</v>
      </c>
      <c r="Q634" s="52">
        <v>8</v>
      </c>
    </row>
    <row r="635" spans="16:17" ht="15.75" customHeight="1" x14ac:dyDescent="0.25">
      <c r="P635" s="52" t="s">
        <v>725</v>
      </c>
      <c r="Q635" s="52">
        <v>9</v>
      </c>
    </row>
    <row r="636" spans="16:17" ht="15.75" customHeight="1" x14ac:dyDescent="0.25">
      <c r="P636" s="52" t="s">
        <v>726</v>
      </c>
      <c r="Q636" s="52"/>
    </row>
    <row r="637" spans="16:17" ht="15.75" customHeight="1" x14ac:dyDescent="0.25">
      <c r="P637" s="52" t="s">
        <v>727</v>
      </c>
      <c r="Q637" s="52"/>
    </row>
    <row r="638" spans="16:17" ht="15.75" customHeight="1" x14ac:dyDescent="0.25">
      <c r="P638" s="52" t="s">
        <v>728</v>
      </c>
      <c r="Q638" s="52"/>
    </row>
    <row r="639" spans="16:17" ht="15.75" customHeight="1" x14ac:dyDescent="0.25">
      <c r="P639" s="52" t="s">
        <v>729</v>
      </c>
      <c r="Q639" s="52"/>
    </row>
    <row r="640" spans="16:17" ht="15.75" customHeight="1" x14ac:dyDescent="0.25">
      <c r="P640" s="52" t="s">
        <v>730</v>
      </c>
      <c r="Q640" s="52"/>
    </row>
    <row r="641" spans="16:17" ht="15.75" customHeight="1" x14ac:dyDescent="0.25">
      <c r="P641" s="52" t="s">
        <v>731</v>
      </c>
      <c r="Q641" s="52"/>
    </row>
    <row r="642" spans="16:17" ht="15.75" customHeight="1" x14ac:dyDescent="0.25">
      <c r="P642" s="52" t="s">
        <v>732</v>
      </c>
      <c r="Q642" s="52"/>
    </row>
    <row r="643" spans="16:17" ht="15.75" customHeight="1" x14ac:dyDescent="0.25">
      <c r="P643" s="52" t="s">
        <v>733</v>
      </c>
      <c r="Q643" s="52"/>
    </row>
    <row r="644" spans="16:17" ht="15.75" customHeight="1" x14ac:dyDescent="0.25">
      <c r="P644" s="52" t="s">
        <v>734</v>
      </c>
      <c r="Q644" s="52"/>
    </row>
    <row r="645" spans="16:17" ht="15.75" customHeight="1" x14ac:dyDescent="0.25">
      <c r="P645" s="52" t="s">
        <v>735</v>
      </c>
      <c r="Q645" s="52"/>
    </row>
    <row r="646" spans="16:17" ht="15.75" customHeight="1" x14ac:dyDescent="0.25">
      <c r="P646" s="52" t="s">
        <v>736</v>
      </c>
      <c r="Q646" s="52"/>
    </row>
    <row r="647" spans="16:17" ht="15.75" customHeight="1" x14ac:dyDescent="0.25">
      <c r="P647" s="52" t="s">
        <v>737</v>
      </c>
      <c r="Q647" s="52"/>
    </row>
    <row r="648" spans="16:17" ht="15.75" customHeight="1" x14ac:dyDescent="0.25">
      <c r="P648" s="52" t="s">
        <v>738</v>
      </c>
      <c r="Q648" s="52">
        <v>43</v>
      </c>
    </row>
    <row r="649" spans="16:17" ht="15.75" customHeight="1" x14ac:dyDescent="0.25">
      <c r="P649" s="52" t="s">
        <v>739</v>
      </c>
      <c r="Q649" s="52">
        <v>14</v>
      </c>
    </row>
    <row r="650" spans="16:17" ht="15.75" customHeight="1" x14ac:dyDescent="0.25">
      <c r="P650" s="52" t="s">
        <v>740</v>
      </c>
      <c r="Q650" s="52">
        <v>21</v>
      </c>
    </row>
    <row r="651" spans="16:17" ht="15.75" customHeight="1" x14ac:dyDescent="0.25">
      <c r="P651" s="52" t="s">
        <v>741</v>
      </c>
      <c r="Q651" s="52">
        <v>20</v>
      </c>
    </row>
    <row r="652" spans="16:17" ht="15.75" customHeight="1" x14ac:dyDescent="0.25">
      <c r="P652" s="52" t="s">
        <v>742</v>
      </c>
      <c r="Q652" s="52">
        <v>14</v>
      </c>
    </row>
    <row r="653" spans="16:17" ht="15.75" customHeight="1" x14ac:dyDescent="0.25">
      <c r="P653" s="52" t="s">
        <v>743</v>
      </c>
      <c r="Q653" s="52">
        <v>15</v>
      </c>
    </row>
    <row r="654" spans="16:17" ht="15.75" customHeight="1" x14ac:dyDescent="0.25">
      <c r="P654" s="52" t="s">
        <v>744</v>
      </c>
      <c r="Q654" s="52">
        <v>5</v>
      </c>
    </row>
    <row r="655" spans="16:17" ht="15.75" customHeight="1" x14ac:dyDescent="0.25">
      <c r="P655" s="52" t="s">
        <v>745</v>
      </c>
      <c r="Q655" s="52">
        <v>11</v>
      </c>
    </row>
    <row r="656" spans="16:17" ht="15.75" customHeight="1" x14ac:dyDescent="0.25">
      <c r="P656" s="52" t="s">
        <v>746</v>
      </c>
      <c r="Q656" s="52">
        <v>68</v>
      </c>
    </row>
    <row r="657" spans="16:17" ht="15.75" customHeight="1" x14ac:dyDescent="0.25">
      <c r="P657" s="52" t="s">
        <v>747</v>
      </c>
      <c r="Q657" s="52">
        <v>1</v>
      </c>
    </row>
    <row r="658" spans="16:17" ht="15.75" customHeight="1" x14ac:dyDescent="0.25">
      <c r="P658" s="52" t="s">
        <v>748</v>
      </c>
      <c r="Q658" s="52">
        <v>19</v>
      </c>
    </row>
    <row r="659" spans="16:17" ht="15.75" customHeight="1" x14ac:dyDescent="0.25">
      <c r="P659" s="52" t="s">
        <v>749</v>
      </c>
      <c r="Q659" s="52">
        <v>10</v>
      </c>
    </row>
    <row r="660" spans="16:17" ht="15.75" customHeight="1" x14ac:dyDescent="0.25">
      <c r="P660" s="52" t="s">
        <v>750</v>
      </c>
      <c r="Q660" s="52">
        <v>16</v>
      </c>
    </row>
    <row r="661" spans="16:17" ht="15.75" customHeight="1" x14ac:dyDescent="0.25">
      <c r="P661" s="52" t="s">
        <v>751</v>
      </c>
      <c r="Q661" s="52">
        <v>64</v>
      </c>
    </row>
    <row r="662" spans="16:17" ht="15.75" customHeight="1" x14ac:dyDescent="0.25">
      <c r="P662" s="52" t="s">
        <v>752</v>
      </c>
      <c r="Q662" s="52">
        <v>27</v>
      </c>
    </row>
    <row r="663" spans="16:17" ht="15.75" customHeight="1" x14ac:dyDescent="0.25">
      <c r="P663" s="52" t="s">
        <v>753</v>
      </c>
      <c r="Q663" s="52">
        <v>11</v>
      </c>
    </row>
    <row r="664" spans="16:17" ht="15.75" customHeight="1" x14ac:dyDescent="0.25">
      <c r="P664" s="52" t="s">
        <v>754</v>
      </c>
      <c r="Q664" s="52">
        <v>5</v>
      </c>
    </row>
    <row r="665" spans="16:17" ht="15.75" customHeight="1" x14ac:dyDescent="0.25">
      <c r="P665" s="52" t="s">
        <v>755</v>
      </c>
      <c r="Q665" s="52">
        <v>19</v>
      </c>
    </row>
    <row r="666" spans="16:17" ht="15.75" customHeight="1" x14ac:dyDescent="0.25">
      <c r="P666" s="52" t="s">
        <v>756</v>
      </c>
      <c r="Q666" s="52">
        <v>24</v>
      </c>
    </row>
    <row r="667" spans="16:17" ht="15.75" customHeight="1" x14ac:dyDescent="0.25">
      <c r="P667" s="52" t="s">
        <v>757</v>
      </c>
      <c r="Q667" s="52">
        <v>7</v>
      </c>
    </row>
    <row r="668" spans="16:17" ht="15.75" customHeight="1" x14ac:dyDescent="0.25">
      <c r="P668" s="52" t="s">
        <v>758</v>
      </c>
      <c r="Q668" s="52">
        <v>12</v>
      </c>
    </row>
    <row r="669" spans="16:17" ht="15.75" customHeight="1" x14ac:dyDescent="0.25">
      <c r="P669" s="52" t="s">
        <v>759</v>
      </c>
      <c r="Q669" s="52">
        <v>39</v>
      </c>
    </row>
    <row r="670" spans="16:17" ht="15.75" customHeight="1" x14ac:dyDescent="0.25">
      <c r="P670" s="52" t="s">
        <v>760</v>
      </c>
      <c r="Q670" s="52">
        <v>30</v>
      </c>
    </row>
    <row r="671" spans="16:17" ht="15.75" customHeight="1" x14ac:dyDescent="0.25">
      <c r="P671" s="52" t="s">
        <v>761</v>
      </c>
      <c r="Q671" s="52">
        <v>21</v>
      </c>
    </row>
    <row r="672" spans="16:17" ht="15.75" customHeight="1" x14ac:dyDescent="0.25">
      <c r="P672" s="52" t="s">
        <v>762</v>
      </c>
      <c r="Q672" s="52">
        <v>26</v>
      </c>
    </row>
    <row r="673" spans="16:17" ht="15.75" customHeight="1" x14ac:dyDescent="0.25">
      <c r="P673" s="52" t="s">
        <v>763</v>
      </c>
      <c r="Q673" s="52">
        <v>8</v>
      </c>
    </row>
    <row r="674" spans="16:17" ht="15.75" customHeight="1" x14ac:dyDescent="0.25">
      <c r="P674" s="52" t="s">
        <v>764</v>
      </c>
      <c r="Q674" s="52">
        <v>59</v>
      </c>
    </row>
    <row r="675" spans="16:17" ht="15.75" customHeight="1" x14ac:dyDescent="0.25">
      <c r="P675" s="52" t="s">
        <v>765</v>
      </c>
      <c r="Q675" s="52">
        <v>9</v>
      </c>
    </row>
    <row r="676" spans="16:17" ht="15.75" customHeight="1" x14ac:dyDescent="0.25">
      <c r="P676" s="52" t="s">
        <v>766</v>
      </c>
      <c r="Q676" s="52"/>
    </row>
    <row r="677" spans="16:17" ht="15.75" customHeight="1" x14ac:dyDescent="0.25">
      <c r="P677" s="52" t="s">
        <v>767</v>
      </c>
      <c r="Q677" s="52"/>
    </row>
    <row r="678" spans="16:17" ht="15.75" customHeight="1" x14ac:dyDescent="0.25">
      <c r="P678" s="52" t="s">
        <v>768</v>
      </c>
      <c r="Q678" s="52"/>
    </row>
    <row r="679" spans="16:17" ht="15.75" customHeight="1" x14ac:dyDescent="0.25">
      <c r="P679" s="52" t="s">
        <v>769</v>
      </c>
      <c r="Q679" s="52"/>
    </row>
    <row r="680" spans="16:17" ht="15.75" customHeight="1" x14ac:dyDescent="0.25">
      <c r="P680" s="52" t="s">
        <v>770</v>
      </c>
      <c r="Q680" s="52"/>
    </row>
    <row r="681" spans="16:17" ht="15.75" customHeight="1" x14ac:dyDescent="0.25">
      <c r="P681" s="52" t="s">
        <v>771</v>
      </c>
      <c r="Q681" s="52"/>
    </row>
    <row r="682" spans="16:17" ht="15.75" customHeight="1" x14ac:dyDescent="0.25">
      <c r="P682" s="52" t="s">
        <v>772</v>
      </c>
      <c r="Q682" s="52"/>
    </row>
    <row r="683" spans="16:17" ht="15.75" customHeight="1" x14ac:dyDescent="0.25">
      <c r="P683" s="52" t="s">
        <v>773</v>
      </c>
      <c r="Q683" s="52">
        <v>28</v>
      </c>
    </row>
    <row r="684" spans="16:17" ht="15.75" customHeight="1" x14ac:dyDescent="0.25">
      <c r="P684" s="52" t="s">
        <v>774</v>
      </c>
      <c r="Q684" s="52">
        <v>7</v>
      </c>
    </row>
    <row r="685" spans="16:17" ht="15.75" customHeight="1" x14ac:dyDescent="0.25">
      <c r="P685" s="52" t="s">
        <v>775</v>
      </c>
      <c r="Q685" s="52">
        <v>8</v>
      </c>
    </row>
    <row r="686" spans="16:17" ht="15.75" customHeight="1" x14ac:dyDescent="0.25">
      <c r="P686" s="52" t="s">
        <v>776</v>
      </c>
      <c r="Q686" s="52">
        <v>13</v>
      </c>
    </row>
    <row r="687" spans="16:17" ht="15.75" customHeight="1" x14ac:dyDescent="0.25">
      <c r="P687" s="52" t="s">
        <v>777</v>
      </c>
      <c r="Q687" s="52">
        <v>18</v>
      </c>
    </row>
    <row r="688" spans="16:17" ht="15.75" customHeight="1" x14ac:dyDescent="0.25">
      <c r="P688" s="52" t="s">
        <v>778</v>
      </c>
      <c r="Q688" s="52">
        <v>15</v>
      </c>
    </row>
    <row r="689" spans="16:17" ht="15.75" customHeight="1" x14ac:dyDescent="0.25">
      <c r="P689" s="52" t="s">
        <v>779</v>
      </c>
      <c r="Q689" s="52">
        <v>3</v>
      </c>
    </row>
    <row r="690" spans="16:17" ht="15.75" customHeight="1" x14ac:dyDescent="0.25">
      <c r="P690" s="52" t="s">
        <v>780</v>
      </c>
      <c r="Q690" s="52">
        <v>6</v>
      </c>
    </row>
    <row r="691" spans="16:17" ht="15.75" customHeight="1" x14ac:dyDescent="0.25">
      <c r="P691" s="52" t="s">
        <v>781</v>
      </c>
      <c r="Q691" s="52">
        <v>6</v>
      </c>
    </row>
    <row r="692" spans="16:17" ht="15.75" customHeight="1" x14ac:dyDescent="0.25">
      <c r="P692" s="52" t="s">
        <v>782</v>
      </c>
      <c r="Q692" s="52">
        <v>8</v>
      </c>
    </row>
    <row r="693" spans="16:17" ht="15.75" customHeight="1" x14ac:dyDescent="0.25">
      <c r="P693" s="52" t="s">
        <v>783</v>
      </c>
      <c r="Q693" s="52">
        <v>25</v>
      </c>
    </row>
    <row r="694" spans="16:17" ht="15.75" customHeight="1" x14ac:dyDescent="0.25">
      <c r="P694" s="52" t="s">
        <v>784</v>
      </c>
      <c r="Q694" s="52">
        <v>20</v>
      </c>
    </row>
    <row r="695" spans="16:17" ht="15.75" customHeight="1" x14ac:dyDescent="0.25">
      <c r="P695" s="52" t="s">
        <v>785</v>
      </c>
      <c r="Q695" s="52">
        <v>48</v>
      </c>
    </row>
    <row r="696" spans="16:17" ht="15.75" customHeight="1" x14ac:dyDescent="0.25">
      <c r="P696" s="52" t="s">
        <v>786</v>
      </c>
      <c r="Q696" s="52">
        <v>34</v>
      </c>
    </row>
    <row r="697" spans="16:17" ht="15.75" customHeight="1" x14ac:dyDescent="0.25">
      <c r="P697" s="52" t="s">
        <v>787</v>
      </c>
      <c r="Q697" s="52">
        <v>9</v>
      </c>
    </row>
    <row r="698" spans="16:17" ht="15.75" customHeight="1" x14ac:dyDescent="0.25">
      <c r="P698" s="52" t="s">
        <v>788</v>
      </c>
      <c r="Q698" s="52">
        <v>6</v>
      </c>
    </row>
    <row r="699" spans="16:17" ht="15.75" customHeight="1" x14ac:dyDescent="0.25">
      <c r="P699" s="52" t="s">
        <v>789</v>
      </c>
      <c r="Q699" s="52">
        <v>18</v>
      </c>
    </row>
    <row r="700" spans="16:17" ht="15.75" customHeight="1" x14ac:dyDescent="0.25">
      <c r="P700" s="52" t="s">
        <v>790</v>
      </c>
      <c r="Q700" s="52">
        <v>21</v>
      </c>
    </row>
    <row r="701" spans="16:17" ht="15.75" customHeight="1" x14ac:dyDescent="0.25">
      <c r="P701" s="52" t="s">
        <v>791</v>
      </c>
      <c r="Q701" s="52">
        <v>13</v>
      </c>
    </row>
    <row r="702" spans="16:17" ht="15.75" customHeight="1" x14ac:dyDescent="0.25">
      <c r="P702" s="52" t="s">
        <v>792</v>
      </c>
      <c r="Q702" s="52">
        <v>25</v>
      </c>
    </row>
    <row r="703" spans="16:17" ht="15.75" customHeight="1" x14ac:dyDescent="0.25">
      <c r="P703" s="52" t="s">
        <v>793</v>
      </c>
      <c r="Q703" s="52">
        <v>20</v>
      </c>
    </row>
    <row r="704" spans="16:17" ht="15.75" customHeight="1" x14ac:dyDescent="0.25">
      <c r="P704" s="52" t="s">
        <v>794</v>
      </c>
      <c r="Q704" s="52">
        <v>16</v>
      </c>
    </row>
    <row r="705" spans="16:17" ht="15.75" customHeight="1" x14ac:dyDescent="0.25">
      <c r="P705" s="52" t="s">
        <v>795</v>
      </c>
      <c r="Q705" s="52">
        <v>11</v>
      </c>
    </row>
    <row r="706" spans="16:17" ht="15.75" customHeight="1" x14ac:dyDescent="0.25">
      <c r="P706" s="52" t="s">
        <v>796</v>
      </c>
      <c r="Q706" s="52">
        <v>14</v>
      </c>
    </row>
    <row r="707" spans="16:17" ht="15.75" customHeight="1" x14ac:dyDescent="0.25">
      <c r="P707" s="52" t="s">
        <v>797</v>
      </c>
      <c r="Q707" s="52">
        <v>29</v>
      </c>
    </row>
    <row r="708" spans="16:17" ht="15.75" customHeight="1" x14ac:dyDescent="0.25">
      <c r="P708" s="52" t="s">
        <v>798</v>
      </c>
      <c r="Q708" s="52">
        <v>34</v>
      </c>
    </row>
    <row r="709" spans="16:17" ht="15.75" customHeight="1" x14ac:dyDescent="0.25">
      <c r="P709" s="52" t="s">
        <v>799</v>
      </c>
      <c r="Q709" s="52">
        <v>9</v>
      </c>
    </row>
    <row r="710" spans="16:17" ht="15.75" customHeight="1" x14ac:dyDescent="0.25">
      <c r="P710" s="52" t="s">
        <v>800</v>
      </c>
      <c r="Q710" s="52">
        <v>20</v>
      </c>
    </row>
    <row r="711" spans="16:17" ht="15.75" customHeight="1" x14ac:dyDescent="0.25">
      <c r="P711" s="52" t="s">
        <v>77</v>
      </c>
      <c r="Q711" s="52">
        <v>85</v>
      </c>
    </row>
    <row r="712" spans="16:17" ht="15.75" customHeight="1" x14ac:dyDescent="0.25">
      <c r="P712" s="52" t="s">
        <v>801</v>
      </c>
      <c r="Q712" s="52"/>
    </row>
    <row r="713" spans="16:17" ht="15.75" customHeight="1" x14ac:dyDescent="0.25">
      <c r="P713" s="52" t="s">
        <v>802</v>
      </c>
      <c r="Q713" s="52"/>
    </row>
    <row r="714" spans="16:17" ht="15.75" customHeight="1" x14ac:dyDescent="0.25">
      <c r="P714" s="52" t="s">
        <v>803</v>
      </c>
      <c r="Q714" s="52"/>
    </row>
    <row r="715" spans="16:17" ht="15.75" customHeight="1" x14ac:dyDescent="0.25">
      <c r="P715" s="52" t="s">
        <v>804</v>
      </c>
      <c r="Q715" s="52"/>
    </row>
    <row r="716" spans="16:17" ht="15.75" customHeight="1" x14ac:dyDescent="0.25">
      <c r="P716" s="52" t="s">
        <v>805</v>
      </c>
      <c r="Q716" s="52"/>
    </row>
    <row r="717" spans="16:17" ht="15.75" customHeight="1" x14ac:dyDescent="0.25">
      <c r="P717" s="52" t="s">
        <v>806</v>
      </c>
      <c r="Q717" s="52"/>
    </row>
    <row r="718" spans="16:17" ht="15.75" customHeight="1" x14ac:dyDescent="0.25">
      <c r="P718" s="52" t="s">
        <v>807</v>
      </c>
      <c r="Q718" s="52"/>
    </row>
    <row r="719" spans="16:17" ht="15.75" customHeight="1" x14ac:dyDescent="0.25">
      <c r="P719" s="52" t="s">
        <v>808</v>
      </c>
      <c r="Q719" s="52"/>
    </row>
    <row r="720" spans="16:17" ht="15.75" customHeight="1" x14ac:dyDescent="0.25">
      <c r="P720" s="52" t="s">
        <v>809</v>
      </c>
      <c r="Q720" s="52"/>
    </row>
    <row r="721" spans="16:17" ht="15.75" customHeight="1" x14ac:dyDescent="0.25">
      <c r="P721" s="52" t="s">
        <v>810</v>
      </c>
      <c r="Q721" s="52"/>
    </row>
    <row r="722" spans="16:17" ht="15.75" customHeight="1" x14ac:dyDescent="0.25">
      <c r="P722" s="52" t="s">
        <v>811</v>
      </c>
      <c r="Q722" s="52"/>
    </row>
    <row r="723" spans="16:17" ht="15.75" customHeight="1" x14ac:dyDescent="0.25">
      <c r="P723" s="52" t="s">
        <v>812</v>
      </c>
      <c r="Q723" s="52"/>
    </row>
    <row r="724" spans="16:17" ht="15.75" customHeight="1" x14ac:dyDescent="0.25">
      <c r="P724" s="52" t="s">
        <v>813</v>
      </c>
      <c r="Q724" s="52"/>
    </row>
    <row r="725" spans="16:17" ht="15.75" customHeight="1" x14ac:dyDescent="0.25">
      <c r="P725" s="52" t="s">
        <v>814</v>
      </c>
      <c r="Q725" s="52"/>
    </row>
    <row r="726" spans="16:17" ht="15.75" customHeight="1" x14ac:dyDescent="0.25">
      <c r="P726" s="52" t="s">
        <v>815</v>
      </c>
      <c r="Q726" s="52"/>
    </row>
    <row r="727" spans="16:17" ht="15.75" customHeight="1" x14ac:dyDescent="0.25">
      <c r="P727" s="52" t="s">
        <v>816</v>
      </c>
      <c r="Q727" s="52"/>
    </row>
    <row r="728" spans="16:17" ht="15.75" customHeight="1" x14ac:dyDescent="0.25">
      <c r="P728" s="52" t="s">
        <v>817</v>
      </c>
      <c r="Q728" s="52"/>
    </row>
    <row r="729" spans="16:17" ht="15.75" customHeight="1" x14ac:dyDescent="0.25">
      <c r="P729" s="52" t="s">
        <v>97</v>
      </c>
      <c r="Q729" s="52">
        <v>31</v>
      </c>
    </row>
    <row r="730" spans="16:17" ht="15.75" customHeight="1" x14ac:dyDescent="0.25">
      <c r="P730" s="52" t="s">
        <v>139</v>
      </c>
      <c r="Q730" s="52"/>
    </row>
    <row r="731" spans="16:17" ht="15.75" customHeight="1" x14ac:dyDescent="0.25">
      <c r="P731" s="52" t="s">
        <v>38</v>
      </c>
      <c r="Q731" s="52"/>
    </row>
    <row r="732" spans="16:17" ht="15.75" customHeight="1" x14ac:dyDescent="0.25">
      <c r="P732" s="52" t="s">
        <v>32</v>
      </c>
      <c r="Q732" s="52"/>
    </row>
    <row r="733" spans="16:17" ht="15.75" customHeight="1" x14ac:dyDescent="0.25">
      <c r="P733" s="52" t="s">
        <v>818</v>
      </c>
      <c r="Q733" s="52">
        <v>1</v>
      </c>
    </row>
    <row r="734" spans="16:17" ht="15.75" customHeight="1" x14ac:dyDescent="0.25">
      <c r="P734" s="52" t="s">
        <v>113</v>
      </c>
      <c r="Q734" s="52"/>
    </row>
    <row r="735" spans="16:17" ht="15.75" customHeight="1" x14ac:dyDescent="0.25">
      <c r="P735" s="52" t="s">
        <v>112</v>
      </c>
      <c r="Q735" s="52"/>
    </row>
    <row r="736" spans="16:17" ht="15.75" customHeight="1" x14ac:dyDescent="0.25">
      <c r="P736" s="52" t="s">
        <v>111</v>
      </c>
      <c r="Q736" s="52">
        <v>300</v>
      </c>
    </row>
    <row r="737" spans="16:17" ht="15.75" customHeight="1" x14ac:dyDescent="0.25">
      <c r="P737" s="52" t="s">
        <v>47</v>
      </c>
      <c r="Q737" s="52">
        <v>139</v>
      </c>
    </row>
    <row r="738" spans="16:17" ht="15.75" customHeight="1" x14ac:dyDescent="0.25">
      <c r="P738" s="52" t="s">
        <v>163</v>
      </c>
      <c r="Q738" s="52"/>
    </row>
    <row r="739" spans="16:17" ht="15.75" customHeight="1" x14ac:dyDescent="0.25">
      <c r="P739" s="52" t="s">
        <v>110</v>
      </c>
      <c r="Q739" s="52">
        <v>10</v>
      </c>
    </row>
    <row r="740" spans="16:17" ht="15.75" customHeight="1" x14ac:dyDescent="0.25">
      <c r="P740" s="52" t="s">
        <v>57</v>
      </c>
      <c r="Q740" s="52">
        <v>99</v>
      </c>
    </row>
    <row r="741" spans="16:17" ht="15.75" customHeight="1" x14ac:dyDescent="0.25">
      <c r="P741" s="52" t="s">
        <v>120</v>
      </c>
      <c r="Q741" s="52"/>
    </row>
    <row r="742" spans="16:17" ht="15.75" customHeight="1" x14ac:dyDescent="0.25">
      <c r="P742" s="52" t="s">
        <v>819</v>
      </c>
      <c r="Q742" s="52">
        <v>5</v>
      </c>
    </row>
    <row r="743" spans="16:17" ht="15.75" customHeight="1" x14ac:dyDescent="0.25">
      <c r="P743" s="52" t="s">
        <v>820</v>
      </c>
      <c r="Q743" s="52">
        <v>0</v>
      </c>
    </row>
    <row r="744" spans="16:17" ht="15.75" customHeight="1" x14ac:dyDescent="0.25">
      <c r="P744" s="52" t="s">
        <v>821</v>
      </c>
      <c r="Q744" s="52">
        <v>29</v>
      </c>
    </row>
    <row r="745" spans="16:17" ht="15.75" customHeight="1" x14ac:dyDescent="0.25">
      <c r="P745" s="52" t="s">
        <v>822</v>
      </c>
      <c r="Q745" s="52"/>
    </row>
    <row r="746" spans="16:17" ht="15.75" customHeight="1" x14ac:dyDescent="0.25">
      <c r="P746" s="52" t="s">
        <v>823</v>
      </c>
      <c r="Q746" s="52">
        <v>633</v>
      </c>
    </row>
    <row r="747" spans="16:17" ht="15.75" customHeight="1" x14ac:dyDescent="0.25">
      <c r="P747" s="52" t="s">
        <v>824</v>
      </c>
      <c r="Q747" s="52">
        <v>382</v>
      </c>
    </row>
    <row r="748" spans="16:17" ht="15.75" customHeight="1" x14ac:dyDescent="0.25">
      <c r="P748" s="52" t="s">
        <v>59</v>
      </c>
      <c r="Q748" s="52"/>
    </row>
    <row r="749" spans="16:17" ht="15.75" customHeight="1" x14ac:dyDescent="0.25">
      <c r="P749" s="52" t="s">
        <v>56</v>
      </c>
      <c r="Q749" s="52">
        <v>722</v>
      </c>
    </row>
    <row r="750" spans="16:17" ht="15.75" customHeight="1" x14ac:dyDescent="0.25">
      <c r="P750" s="52" t="s">
        <v>102</v>
      </c>
      <c r="Q750" s="52">
        <v>246</v>
      </c>
    </row>
    <row r="751" spans="16:17" ht="15.75" customHeight="1" x14ac:dyDescent="0.25">
      <c r="P751" s="52" t="s">
        <v>115</v>
      </c>
      <c r="Q751" s="52">
        <v>291</v>
      </c>
    </row>
    <row r="752" spans="16:17" ht="15.75" customHeight="1" x14ac:dyDescent="0.25">
      <c r="P752" s="52" t="s">
        <v>162</v>
      </c>
      <c r="Q752" s="52">
        <v>20</v>
      </c>
    </row>
    <row r="753" spans="16:17" ht="15.75" customHeight="1" x14ac:dyDescent="0.25">
      <c r="P753" s="52" t="s">
        <v>114</v>
      </c>
      <c r="Q753" s="52"/>
    </row>
    <row r="754" spans="16:17" ht="15.75" customHeight="1" x14ac:dyDescent="0.25">
      <c r="P754" s="52" t="s">
        <v>177</v>
      </c>
      <c r="Q754" s="52">
        <v>262</v>
      </c>
    </row>
    <row r="755" spans="16:17" ht="15.75" customHeight="1" x14ac:dyDescent="0.25">
      <c r="P755" s="52" t="s">
        <v>173</v>
      </c>
      <c r="Q755" s="52">
        <v>361</v>
      </c>
    </row>
    <row r="756" spans="16:17" ht="15.75" customHeight="1" x14ac:dyDescent="0.25">
      <c r="P756" s="52" t="s">
        <v>48</v>
      </c>
      <c r="Q756" s="52">
        <v>116</v>
      </c>
    </row>
    <row r="757" spans="16:17" ht="15.75" customHeight="1" x14ac:dyDescent="0.25">
      <c r="P757" s="52" t="s">
        <v>172</v>
      </c>
      <c r="Q757" s="52">
        <v>62</v>
      </c>
    </row>
    <row r="758" spans="16:17" ht="15.75" customHeight="1" x14ac:dyDescent="0.25">
      <c r="P758" s="52" t="s">
        <v>117</v>
      </c>
      <c r="Q758" s="52">
        <v>97</v>
      </c>
    </row>
    <row r="759" spans="16:17" ht="15.75" customHeight="1" x14ac:dyDescent="0.25">
      <c r="P759" s="52" t="s">
        <v>166</v>
      </c>
      <c r="Q759" s="52">
        <v>104</v>
      </c>
    </row>
    <row r="760" spans="16:17" ht="15.75" customHeight="1" x14ac:dyDescent="0.25">
      <c r="P760" s="52" t="s">
        <v>825</v>
      </c>
      <c r="Q760" s="52"/>
    </row>
    <row r="761" spans="16:17" ht="15.75" customHeight="1" x14ac:dyDescent="0.25">
      <c r="P761" s="52" t="s">
        <v>826</v>
      </c>
      <c r="Q761" s="52"/>
    </row>
    <row r="762" spans="16:17" ht="15.75" customHeight="1" x14ac:dyDescent="0.25">
      <c r="P762" s="52" t="s">
        <v>108</v>
      </c>
      <c r="Q762" s="52">
        <v>239</v>
      </c>
    </row>
    <row r="763" spans="16:17" ht="15.75" customHeight="1" x14ac:dyDescent="0.25">
      <c r="P763" s="52" t="s">
        <v>170</v>
      </c>
      <c r="Q763" s="52">
        <v>255</v>
      </c>
    </row>
    <row r="764" spans="16:17" ht="15.75" customHeight="1" x14ac:dyDescent="0.25">
      <c r="P764" s="52" t="s">
        <v>118</v>
      </c>
      <c r="Q764" s="52">
        <v>80</v>
      </c>
    </row>
    <row r="765" spans="16:17" ht="15.75" customHeight="1" x14ac:dyDescent="0.25">
      <c r="P765" s="52" t="s">
        <v>165</v>
      </c>
      <c r="Q765" s="52">
        <v>56</v>
      </c>
    </row>
    <row r="766" spans="16:17" ht="15.75" customHeight="1" x14ac:dyDescent="0.25">
      <c r="P766" s="52" t="s">
        <v>63</v>
      </c>
      <c r="Q766" s="52">
        <v>60</v>
      </c>
    </row>
    <row r="767" spans="16:17" ht="15.75" customHeight="1" x14ac:dyDescent="0.25">
      <c r="P767" s="52" t="s">
        <v>158</v>
      </c>
      <c r="Q767" s="52">
        <v>371</v>
      </c>
    </row>
    <row r="768" spans="16:17" ht="15.75" customHeight="1" x14ac:dyDescent="0.25">
      <c r="P768" s="52" t="s">
        <v>109</v>
      </c>
      <c r="Q768" s="52">
        <v>16</v>
      </c>
    </row>
    <row r="769" spans="16:17" ht="15.75" customHeight="1" x14ac:dyDescent="0.25">
      <c r="P769" s="52" t="s">
        <v>46</v>
      </c>
      <c r="Q769" s="52">
        <v>149</v>
      </c>
    </row>
    <row r="770" spans="16:17" ht="15.75" customHeight="1" x14ac:dyDescent="0.25">
      <c r="P770" s="52" t="s">
        <v>50</v>
      </c>
      <c r="Q770" s="52">
        <v>1</v>
      </c>
    </row>
    <row r="771" spans="16:17" ht="15.75" customHeight="1" x14ac:dyDescent="0.25">
      <c r="P771" s="52" t="s">
        <v>103</v>
      </c>
      <c r="Q771" s="52">
        <v>6</v>
      </c>
    </row>
    <row r="772" spans="16:17" ht="15.75" customHeight="1" x14ac:dyDescent="0.25">
      <c r="P772" s="52" t="s">
        <v>65</v>
      </c>
      <c r="Q772" s="52">
        <v>239</v>
      </c>
    </row>
    <row r="773" spans="16:17" ht="15.75" customHeight="1" x14ac:dyDescent="0.25">
      <c r="P773" s="52" t="s">
        <v>64</v>
      </c>
      <c r="Q773" s="52">
        <v>120</v>
      </c>
    </row>
    <row r="774" spans="16:17" ht="15.75" customHeight="1" x14ac:dyDescent="0.25">
      <c r="P774" s="52" t="s">
        <v>60</v>
      </c>
      <c r="Q774" s="52"/>
    </row>
    <row r="775" spans="16:17" ht="15.75" customHeight="1" x14ac:dyDescent="0.25">
      <c r="P775" s="52" t="s">
        <v>827</v>
      </c>
      <c r="Q775" s="52">
        <v>680</v>
      </c>
    </row>
    <row r="776" spans="16:17" ht="15.75" customHeight="1" x14ac:dyDescent="0.25">
      <c r="P776" s="52" t="s">
        <v>828</v>
      </c>
      <c r="Q776" s="52">
        <v>190</v>
      </c>
    </row>
    <row r="777" spans="16:17" ht="15.75" customHeight="1" x14ac:dyDescent="0.25">
      <c r="P777" s="52" t="s">
        <v>8</v>
      </c>
      <c r="Q777" s="52">
        <v>66</v>
      </c>
    </row>
    <row r="778" spans="16:17" ht="15.75" customHeight="1" x14ac:dyDescent="0.25">
      <c r="P778" s="52" t="s">
        <v>134</v>
      </c>
      <c r="Q778" s="52">
        <v>58</v>
      </c>
    </row>
    <row r="779" spans="16:17" ht="15.75" customHeight="1" x14ac:dyDescent="0.25">
      <c r="P779" s="52" t="s">
        <v>15</v>
      </c>
      <c r="Q779" s="52">
        <v>8</v>
      </c>
    </row>
    <row r="780" spans="16:17" ht="15.75" customHeight="1" x14ac:dyDescent="0.25">
      <c r="P780" s="52" t="s">
        <v>14</v>
      </c>
      <c r="Q780" s="52">
        <v>55</v>
      </c>
    </row>
    <row r="781" spans="16:17" ht="15.75" customHeight="1" x14ac:dyDescent="0.25">
      <c r="P781" s="52" t="s">
        <v>16</v>
      </c>
      <c r="Q781" s="52">
        <v>28</v>
      </c>
    </row>
    <row r="782" spans="16:17" ht="15.75" customHeight="1" x14ac:dyDescent="0.25">
      <c r="P782" s="52" t="s">
        <v>13</v>
      </c>
      <c r="Q782" s="52">
        <v>22</v>
      </c>
    </row>
    <row r="783" spans="16:17" ht="15.75" customHeight="1" x14ac:dyDescent="0.25">
      <c r="P783" s="52" t="s">
        <v>129</v>
      </c>
      <c r="Q783" s="52">
        <v>34</v>
      </c>
    </row>
    <row r="784" spans="16:17" ht="15.75" customHeight="1" x14ac:dyDescent="0.25">
      <c r="P784" s="52" t="s">
        <v>125</v>
      </c>
      <c r="Q784" s="52">
        <v>22</v>
      </c>
    </row>
    <row r="785" spans="16:17" ht="15.75" customHeight="1" x14ac:dyDescent="0.25">
      <c r="P785" s="52" t="s">
        <v>73</v>
      </c>
      <c r="Q785" s="52">
        <v>18</v>
      </c>
    </row>
    <row r="786" spans="16:17" ht="15.75" customHeight="1" x14ac:dyDescent="0.25">
      <c r="P786" s="52" t="s">
        <v>7</v>
      </c>
      <c r="Q786" s="52">
        <v>16</v>
      </c>
    </row>
    <row r="787" spans="16:17" ht="15.75" customHeight="1" x14ac:dyDescent="0.25">
      <c r="P787" s="52" t="s">
        <v>124</v>
      </c>
      <c r="Q787" s="52">
        <v>23</v>
      </c>
    </row>
    <row r="788" spans="16:17" ht="15.75" customHeight="1" x14ac:dyDescent="0.25">
      <c r="P788" s="52" t="s">
        <v>51</v>
      </c>
      <c r="Q788" s="52">
        <v>443</v>
      </c>
    </row>
    <row r="789" spans="16:17" ht="15.75" customHeight="1" x14ac:dyDescent="0.25">
      <c r="P789" s="52" t="s">
        <v>829</v>
      </c>
      <c r="Q789" s="52">
        <v>102</v>
      </c>
    </row>
    <row r="790" spans="16:17" ht="15.75" customHeight="1" x14ac:dyDescent="0.25">
      <c r="P790" s="52" t="s">
        <v>71</v>
      </c>
      <c r="Q790" s="52"/>
    </row>
    <row r="791" spans="16:17" ht="15.75" customHeight="1" x14ac:dyDescent="0.25">
      <c r="P791" s="52" t="s">
        <v>67</v>
      </c>
      <c r="Q791" s="52"/>
    </row>
  </sheetData>
  <mergeCells count="54">
    <mergeCell ref="A1:K1"/>
    <mergeCell ref="A2:K2"/>
    <mergeCell ref="A3:K3"/>
    <mergeCell ref="A4:A5"/>
    <mergeCell ref="B4:B5"/>
    <mergeCell ref="C4:N4"/>
    <mergeCell ref="C5:E5"/>
    <mergeCell ref="F5:H5"/>
    <mergeCell ref="I5:K5"/>
    <mergeCell ref="L5:N5"/>
    <mergeCell ref="A6:A13"/>
    <mergeCell ref="B6:B13"/>
    <mergeCell ref="A14:A21"/>
    <mergeCell ref="B14:B21"/>
    <mergeCell ref="A22:A29"/>
    <mergeCell ref="B22:B29"/>
    <mergeCell ref="A32:A33"/>
    <mergeCell ref="B32:B33"/>
    <mergeCell ref="C32:N32"/>
    <mergeCell ref="C33:E33"/>
    <mergeCell ref="F33:H33"/>
    <mergeCell ref="I33:K33"/>
    <mergeCell ref="L33:N33"/>
    <mergeCell ref="A34:A41"/>
    <mergeCell ref="B34:B41"/>
    <mergeCell ref="A42:A49"/>
    <mergeCell ref="B42:B49"/>
    <mergeCell ref="A50:A57"/>
    <mergeCell ref="B50:B57"/>
    <mergeCell ref="L62:N69"/>
    <mergeCell ref="A60:A61"/>
    <mergeCell ref="B60:B61"/>
    <mergeCell ref="C60:N60"/>
    <mergeCell ref="C61:E61"/>
    <mergeCell ref="F61:H61"/>
    <mergeCell ref="I61:K61"/>
    <mergeCell ref="L61:N61"/>
    <mergeCell ref="A62:A69"/>
    <mergeCell ref="B62:B69"/>
    <mergeCell ref="C62:E69"/>
    <mergeCell ref="F62:H69"/>
    <mergeCell ref="I62:K69"/>
    <mergeCell ref="L78:N85"/>
    <mergeCell ref="A70:A77"/>
    <mergeCell ref="B70:B77"/>
    <mergeCell ref="C70:E77"/>
    <mergeCell ref="F70:H77"/>
    <mergeCell ref="I70:K77"/>
    <mergeCell ref="L70:N77"/>
    <mergeCell ref="A78:A85"/>
    <mergeCell ref="B78:B85"/>
    <mergeCell ref="C78:E85"/>
    <mergeCell ref="F78:H85"/>
    <mergeCell ref="I78:K85"/>
  </mergeCells>
  <conditionalFormatting sqref="P1 P792:P1048576">
    <cfRule type="duplicateValues" dxfId="5" priority="3"/>
  </conditionalFormatting>
  <conditionalFormatting sqref="P2:P791">
    <cfRule type="duplicateValues" dxfId="4" priority="1"/>
  </conditionalFormatting>
  <conditionalFormatting sqref="R1:XFD1048576">
    <cfRule type="duplicateValues" dxfId="3" priority="372"/>
    <cfRule type="duplicateValues" dxfId="2" priority="375"/>
    <cfRule type="duplicateValues" dxfId="1" priority="376"/>
    <cfRule type="duplicateValues" dxfId="0" priority="377"/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3073" r:id="rId3">
          <objectPr defaultSize="0" autoPict="0" r:id="rId4">
            <anchor moveWithCells="1" sizeWithCells="1">
              <from>
                <xdr:col>0</xdr:col>
                <xdr:colOff>9525</xdr:colOff>
                <xdr:row>0</xdr:row>
                <xdr:rowOff>9525</xdr:rowOff>
              </from>
              <to>
                <xdr:col>2</xdr:col>
                <xdr:colOff>104775</xdr:colOff>
                <xdr:row>2</xdr:row>
                <xdr:rowOff>19050</xdr:rowOff>
              </to>
            </anchor>
          </objectPr>
        </oleObject>
      </mc:Choice>
      <mc:Fallback>
        <oleObject progId="PBrush" shapeId="3073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5E5D5F931201449D7C34DF744D4BC7" ma:contentTypeVersion="2" ma:contentTypeDescription="Create a new document." ma:contentTypeScope="" ma:versionID="35a67be01b8151afa87d0fd3a983fd25">
  <xsd:schema xmlns:xsd="http://www.w3.org/2001/XMLSchema" xmlns:xs="http://www.w3.org/2001/XMLSchema" xmlns:p="http://schemas.microsoft.com/office/2006/metadata/properties" xmlns:ns1="http://schemas.microsoft.com/sharepoint/v3" xmlns:ns2="eafaa4f0-d6b2-444e-be33-bd9a8cbffa0a" targetNamespace="http://schemas.microsoft.com/office/2006/metadata/properties" ma:root="true" ma:fieldsID="86994cad801a21e78480905c77eabf50" ns1:_="" ns2:_="">
    <xsd:import namespace="http://schemas.microsoft.com/sharepoint/v3"/>
    <xsd:import namespace="eafaa4f0-d6b2-444e-be33-bd9a8cbffa0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aa4f0-d6b2-444e-be33-bd9a8cbff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C3241C-8CB5-4AD8-9E6C-F98E6641BAC4}"/>
</file>

<file path=customXml/itemProps2.xml><?xml version="1.0" encoding="utf-8"?>
<ds:datastoreItem xmlns:ds="http://schemas.openxmlformats.org/officeDocument/2006/customXml" ds:itemID="{9E5A9816-887E-42C9-A9B5-E61A5C0E4943}"/>
</file>

<file path=customXml/itemProps3.xml><?xml version="1.0" encoding="utf-8"?>
<ds:datastoreItem xmlns:ds="http://schemas.openxmlformats.org/officeDocument/2006/customXml" ds:itemID="{DCB22804-C369-4795-851D-A2B834A3EA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KUWAIT</vt:lpstr>
      <vt:lpstr>EGYPT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Aiah Ramey</dc:creator>
  <cp:keywords/>
  <dc:description/>
  <cp:lastModifiedBy>Ahmed Khalaf</cp:lastModifiedBy>
  <cp:revision/>
  <dcterms:created xsi:type="dcterms:W3CDTF">2015-06-05T18:17:20Z</dcterms:created>
  <dcterms:modified xsi:type="dcterms:W3CDTF">2025-01-05T10:05:10Z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0x0101002F5E5D5F931201449D7C34DF744D4BC7</vt:lpwstr>
  </property>
</Properties>
</file>